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<sst xmlns="http://schemas.openxmlformats.org/spreadsheetml/2006/main" count="37" uniqueCount="34">
  <si>
    <t>Solar constant (MJ/m²)</t>
  </si>
  <si>
    <t>Parameter</t>
  </si>
  <si>
    <t>Definition</t>
  </si>
  <si>
    <t>Month</t>
  </si>
  <si>
    <t>Sunshine hours</t>
  </si>
  <si>
    <t>Percent possible sunshine</t>
  </si>
  <si>
    <t>Latitude (°)</t>
  </si>
  <si>
    <t>Rₛ</t>
  </si>
  <si>
    <t>Global radiation</t>
  </si>
  <si>
    <t>Latitude (rad)</t>
  </si>
  <si>
    <t>J</t>
  </si>
  <si>
    <t>Day of year</t>
  </si>
  <si>
    <t>dᵣ</t>
  </si>
  <si>
    <t>Inverse relative distance Earth-Sun</t>
  </si>
  <si>
    <t>𝛿</t>
  </si>
  <si>
    <t>Solar decimation</t>
  </si>
  <si>
    <t>ωₛ</t>
  </si>
  <si>
    <t>Sunset hour angle</t>
  </si>
  <si>
    <t>Rₐ</t>
  </si>
  <si>
    <t>Extraterrestrial radiation</t>
  </si>
  <si>
    <t>N</t>
  </si>
  <si>
    <t>Length of day</t>
  </si>
  <si>
    <t>n</t>
  </si>
  <si>
    <t>Daily sunshine duration</t>
  </si>
  <si>
    <t>Year</t>
  </si>
  <si>
    <t>Date</t>
  </si>
  <si>
    <r>
      <rPr>
        <rFont val="Arial"/>
        <b/>
        <i/>
        <color theme="1"/>
        <sz val="12.0"/>
      </rPr>
      <t>Rₛ</t>
    </r>
    <r>
      <rPr>
        <rFont val="Arial"/>
        <b/>
        <color theme="1"/>
        <sz val="12.0"/>
      </rPr>
      <t xml:space="preserve"> (MJ/m²)</t>
    </r>
  </si>
  <si>
    <r>
      <rPr>
        <rFont val="Arial"/>
        <b/>
        <i/>
        <color theme="1"/>
        <sz val="12.0"/>
      </rPr>
      <t>𝛿</t>
    </r>
    <r>
      <rPr>
        <rFont val="Arial"/>
        <b/>
        <color theme="1"/>
        <sz val="12.0"/>
      </rPr>
      <t xml:space="preserve"> (rad)</t>
    </r>
  </si>
  <si>
    <r>
      <rPr>
        <rFont val="Arial"/>
        <b/>
        <i/>
        <color theme="1"/>
        <sz val="12.0"/>
      </rPr>
      <t>ωₛ</t>
    </r>
    <r>
      <rPr>
        <rFont val="Arial"/>
        <b/>
        <color theme="1"/>
        <sz val="12.0"/>
      </rPr>
      <t xml:space="preserve"> (rad)</t>
    </r>
  </si>
  <si>
    <r>
      <rPr>
        <rFont val="Arial"/>
        <b/>
        <i/>
        <color theme="1"/>
        <sz val="12.0"/>
      </rPr>
      <t>Rₐ</t>
    </r>
    <r>
      <rPr>
        <rFont val="Arial"/>
        <b/>
        <color theme="1"/>
        <sz val="12.0"/>
      </rPr>
      <t xml:space="preserve"> (MJ/m²)</t>
    </r>
  </si>
  <si>
    <t>Rₛ/Rₐ</t>
  </si>
  <si>
    <t>n/N</t>
  </si>
  <si>
    <r>
      <rPr>
        <rFont val="Arial"/>
        <b/>
        <i/>
        <color theme="1"/>
        <sz val="12.0"/>
      </rPr>
      <t>N</t>
    </r>
    <r>
      <rPr>
        <rFont val="Arial"/>
        <b/>
        <color theme="1"/>
        <sz val="12.0"/>
      </rPr>
      <t xml:space="preserve"> (hrs)</t>
    </r>
  </si>
  <si>
    <r>
      <rPr>
        <rFont val="Arial"/>
        <b/>
        <i/>
        <color theme="1"/>
        <sz val="12.0"/>
      </rPr>
      <t>n</t>
    </r>
    <r>
      <rPr>
        <rFont val="Arial"/>
        <b/>
        <color theme="1"/>
        <sz val="12.0"/>
      </rPr>
      <t xml:space="preserve"> (hrs)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</si>
</sst>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0.0"/>
    <numFmt numFmtId="165" formatCode="0.0000"/>
    <numFmt numFmtId="166" formatCode="mmm-d"/>
  </numFmts>
  <fonts count="8">
    <font>
      <sz val="10.0"/>
      <color rgb="FF000000"/>
      <name val="Arial"/>
    </font>
    <font>
      <b/>
    </font>
    <font/>
    <font>
      <b/>
      <sz val="12.0"/>
    </font>
    <font>
      <i/>
      <sz val="12.0"/>
    </font>
    <font>
      <color theme="1"/>
      <name val="Arial"/>
    </font>
    <font>
      <b/>
      <sz val="12.0"/>
      <color theme="1"/>
      <name val="Arial"/>
    </font>
    <font>
      <b/>
      <i/>
      <sz val="12.0"/>
    </font>
  </fonts>
  <fills count="4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  <fill>
      <patternFill patternType="solid">
        <fgColor rgb="FFFFF2CC"/>
        <bgColor rgb="FFFFF2CC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2" numFmtId="0" xfId="0" applyAlignment="1" applyFont="1">
      <alignment readingOrder="0"/>
    </xf>
    <xf borderId="1" fillId="0" fontId="3" numFmtId="0" xfId="0" applyAlignment="1" applyBorder="1" applyFont="1">
      <alignment readingOrder="0"/>
    </xf>
    <xf borderId="1" fillId="0" fontId="3" numFmtId="164" xfId="0" applyAlignment="1" applyBorder="1" applyFont="1" applyNumberFormat="1">
      <alignment readingOrder="0"/>
    </xf>
    <xf borderId="0" fillId="2" fontId="1" numFmtId="0" xfId="0" applyAlignment="1" applyFill="1" applyFont="1">
      <alignment readingOrder="0"/>
    </xf>
    <xf borderId="0" fillId="2" fontId="2" numFmtId="0" xfId="0" applyAlignment="1" applyFont="1">
      <alignment readingOrder="0"/>
    </xf>
    <xf borderId="0" fillId="0" fontId="4" numFmtId="0" xfId="0" applyAlignment="1" applyFont="1">
      <alignment readingOrder="0"/>
    </xf>
    <xf borderId="1" fillId="0" fontId="2" numFmtId="0" xfId="0" applyAlignment="1" applyBorder="1" applyFont="1">
      <alignment readingOrder="0"/>
    </xf>
    <xf borderId="1" fillId="3" fontId="5" numFmtId="164" xfId="0" applyBorder="1" applyFill="1" applyFont="1" applyNumberFormat="1"/>
    <xf borderId="1" fillId="3" fontId="5" numFmtId="1" xfId="0" applyBorder="1" applyFont="1" applyNumberFormat="1"/>
    <xf borderId="0" fillId="0" fontId="5" numFmtId="165" xfId="0" applyFont="1" applyNumberFormat="1"/>
    <xf borderId="0" fillId="0" fontId="5" numFmtId="0" xfId="0" applyAlignment="1" applyFont="1">
      <alignment readingOrder="0"/>
    </xf>
    <xf borderId="1" fillId="0" fontId="2" numFmtId="0" xfId="0" applyAlignment="1" applyBorder="1" applyFont="1">
      <alignment horizontal="right" readingOrder="0"/>
    </xf>
    <xf borderId="1" fillId="3" fontId="5" numFmtId="164" xfId="0" applyAlignment="1" applyBorder="1" applyFont="1" applyNumberFormat="1">
      <alignment readingOrder="0"/>
    </xf>
    <xf borderId="1" fillId="3" fontId="5" numFmtId="1" xfId="0" applyAlignment="1" applyBorder="1" applyFont="1" applyNumberFormat="1">
      <alignment readingOrder="0"/>
    </xf>
    <xf borderId="0" fillId="0" fontId="3" numFmtId="0" xfId="0" applyAlignment="1" applyFont="1">
      <alignment readingOrder="0"/>
    </xf>
    <xf borderId="0" fillId="0" fontId="6" numFmtId="0" xfId="0" applyAlignment="1" applyFont="1">
      <alignment readingOrder="0"/>
    </xf>
    <xf borderId="0" fillId="0" fontId="7" numFmtId="0" xfId="0" applyAlignment="1" applyFont="1">
      <alignment readingOrder="0"/>
    </xf>
    <xf borderId="0" fillId="0" fontId="5" numFmtId="166" xfId="0" applyAlignment="1" applyFont="1" applyNumberFormat="1">
      <alignment readingOrder="0"/>
    </xf>
    <xf borderId="0" fillId="0" fontId="5" numFmtId="2" xfId="0" applyFont="1" applyNumberFormat="1"/>
    <xf borderId="0" fillId="3" fontId="5" numFmtId="2" xfId="0" applyFont="1" applyNumberFormat="1"/>
    <xf borderId="0" fillId="0" fontId="5" numFmtId="164" xfId="0" applyFont="1" applyNumberFormat="1"/>
    <xf borderId="0" fillId="3" fontId="5" numFmtId="164" xfId="0" applyFont="1" applyNumberFormat="1"/>
    <xf borderId="0" fillId="0" fontId="5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3.14"/>
    <col customWidth="1" min="2" max="2" width="12.43"/>
    <col customWidth="1" min="3" max="3" width="4.29"/>
    <col customWidth="1" min="4" max="4" width="10.43"/>
    <col customWidth="1" min="5" max="5" width="30.71"/>
    <col customWidth="1" min="6" max="6" width="12.29"/>
    <col customWidth="1" min="7" max="7" width="12.43"/>
    <col customWidth="1" min="8" max="8" width="18.43"/>
    <col customWidth="1" min="9" max="9" width="30.14"/>
  </cols>
  <sheetData>
    <row r="1">
      <c r="A1" s="1" t="s">
        <v>0</v>
      </c>
      <c r="B1" s="2">
        <v>0.08165</v>
      </c>
      <c r="D1" s="1" t="s">
        <v>1</v>
      </c>
      <c r="E1" s="1" t="s">
        <v>2</v>
      </c>
      <c r="G1" s="3" t="s">
        <v>3</v>
      </c>
      <c r="H1" s="3" t="s">
        <v>4</v>
      </c>
      <c r="I1" s="4" t="s">
        <v>5</v>
      </c>
    </row>
    <row r="2">
      <c r="A2" s="5" t="s">
        <v>6</v>
      </c>
      <c r="B2" s="6">
        <v>27.12</v>
      </c>
      <c r="D2" s="7" t="s">
        <v>7</v>
      </c>
      <c r="E2" s="2" t="s">
        <v>8</v>
      </c>
      <c r="G2" s="8">
        <v>1.0</v>
      </c>
      <c r="H2" s="9">
        <f t="shared" ref="H2:H13" si="1">SUMIFS(K:K, L:L, G2)</f>
        <v>0</v>
      </c>
      <c r="I2" s="10">
        <f t="shared" ref="I2:I13" si="2">H2*100/SUMIFS(J:J, L:L, G2)</f>
        <v>0</v>
      </c>
    </row>
    <row r="3">
      <c r="A3" s="1" t="s">
        <v>9</v>
      </c>
      <c r="B3" s="11">
        <f>PI()*B2/180</f>
        <v>0.4733332931</v>
      </c>
      <c r="D3" s="7" t="s">
        <v>10</v>
      </c>
      <c r="E3" s="12" t="s">
        <v>11</v>
      </c>
      <c r="G3" s="8">
        <v>2.0</v>
      </c>
      <c r="H3" s="9">
        <f t="shared" si="1"/>
        <v>0</v>
      </c>
      <c r="I3" s="10">
        <f t="shared" si="2"/>
        <v>0</v>
      </c>
    </row>
    <row r="4">
      <c r="A4" s="12"/>
      <c r="B4" s="12"/>
      <c r="C4" s="12"/>
      <c r="D4" s="7" t="s">
        <v>12</v>
      </c>
      <c r="E4" s="2" t="s">
        <v>13</v>
      </c>
      <c r="F4" s="12"/>
      <c r="G4" s="8">
        <v>3.0</v>
      </c>
      <c r="H4" s="9">
        <f t="shared" si="1"/>
        <v>0</v>
      </c>
      <c r="I4" s="10">
        <f t="shared" si="2"/>
        <v>0</v>
      </c>
    </row>
    <row r="5">
      <c r="A5" s="12"/>
      <c r="B5" s="12"/>
      <c r="C5" s="12"/>
      <c r="D5" s="7" t="s">
        <v>14</v>
      </c>
      <c r="E5" s="2" t="s">
        <v>15</v>
      </c>
      <c r="F5" s="12"/>
      <c r="G5" s="8">
        <v>4.0</v>
      </c>
      <c r="H5" s="9">
        <f t="shared" si="1"/>
        <v>0</v>
      </c>
      <c r="I5" s="10">
        <f t="shared" si="2"/>
        <v>0</v>
      </c>
    </row>
    <row r="6">
      <c r="A6" s="12"/>
      <c r="B6" s="12"/>
      <c r="C6" s="12"/>
      <c r="D6" s="7" t="s">
        <v>16</v>
      </c>
      <c r="E6" s="2" t="s">
        <v>17</v>
      </c>
      <c r="F6" s="12"/>
      <c r="G6" s="8">
        <v>5.0</v>
      </c>
      <c r="H6" s="9">
        <f t="shared" si="1"/>
        <v>0</v>
      </c>
      <c r="I6" s="10">
        <f t="shared" si="2"/>
        <v>0</v>
      </c>
    </row>
    <row r="7">
      <c r="A7" s="12"/>
      <c r="B7" s="12"/>
      <c r="C7" s="12"/>
      <c r="D7" s="7" t="s">
        <v>18</v>
      </c>
      <c r="E7" s="2" t="s">
        <v>19</v>
      </c>
      <c r="F7" s="12"/>
      <c r="G7" s="8">
        <v>6.0</v>
      </c>
      <c r="H7" s="9">
        <f t="shared" si="1"/>
        <v>0</v>
      </c>
      <c r="I7" s="10">
        <f t="shared" si="2"/>
        <v>0</v>
      </c>
    </row>
    <row r="8">
      <c r="A8" s="12"/>
      <c r="B8" s="12"/>
      <c r="C8" s="12"/>
      <c r="D8" s="7" t="s">
        <v>20</v>
      </c>
      <c r="E8" s="2" t="s">
        <v>21</v>
      </c>
      <c r="F8" s="12"/>
      <c r="G8" s="8">
        <v>7.0</v>
      </c>
      <c r="H8" s="9">
        <f t="shared" si="1"/>
        <v>0</v>
      </c>
      <c r="I8" s="10">
        <f t="shared" si="2"/>
        <v>0</v>
      </c>
    </row>
    <row r="9">
      <c r="A9" s="12"/>
      <c r="B9" s="12"/>
      <c r="C9" s="12"/>
      <c r="D9" s="7" t="s">
        <v>22</v>
      </c>
      <c r="E9" s="2" t="s">
        <v>23</v>
      </c>
      <c r="F9" s="12"/>
      <c r="G9" s="8">
        <v>8.0</v>
      </c>
      <c r="H9" s="9">
        <f t="shared" si="1"/>
        <v>0</v>
      </c>
      <c r="I9" s="10">
        <f t="shared" si="2"/>
        <v>0</v>
      </c>
      <c r="J9" s="12"/>
      <c r="K9" s="12"/>
    </row>
    <row r="10">
      <c r="A10" s="12"/>
      <c r="B10" s="12"/>
      <c r="C10" s="12"/>
      <c r="D10" s="12"/>
      <c r="E10" s="12"/>
      <c r="F10" s="12"/>
      <c r="G10" s="8">
        <v>9.0</v>
      </c>
      <c r="H10" s="9">
        <f t="shared" si="1"/>
        <v>0</v>
      </c>
      <c r="I10" s="10">
        <f t="shared" si="2"/>
        <v>0</v>
      </c>
      <c r="J10" s="12"/>
      <c r="K10" s="12"/>
    </row>
    <row r="11">
      <c r="A11" s="12"/>
      <c r="B11" s="12"/>
      <c r="C11" s="12"/>
      <c r="D11" s="12"/>
      <c r="E11" s="12"/>
      <c r="F11" s="12"/>
      <c r="G11" s="8">
        <v>10.0</v>
      </c>
      <c r="H11" s="9">
        <f t="shared" si="1"/>
        <v>0</v>
      </c>
      <c r="I11" s="10">
        <f t="shared" si="2"/>
        <v>0</v>
      </c>
      <c r="J11" s="12"/>
      <c r="K11" s="12"/>
    </row>
    <row r="12">
      <c r="A12" s="12"/>
      <c r="B12" s="12"/>
      <c r="C12" s="12"/>
      <c r="D12" s="12"/>
      <c r="E12" s="12"/>
      <c r="F12" s="12"/>
      <c r="G12" s="8">
        <v>11.0</v>
      </c>
      <c r="H12" s="9">
        <f t="shared" si="1"/>
        <v>0</v>
      </c>
      <c r="I12" s="10">
        <f t="shared" si="2"/>
        <v>0</v>
      </c>
      <c r="J12" s="12"/>
      <c r="K12" s="12"/>
    </row>
    <row r="13">
      <c r="A13" s="12"/>
      <c r="B13" s="12"/>
      <c r="C13" s="12"/>
      <c r="D13" s="12"/>
      <c r="E13" s="12"/>
      <c r="F13" s="12"/>
      <c r="G13" s="8">
        <v>12.0</v>
      </c>
      <c r="H13" s="9">
        <f t="shared" si="1"/>
        <v>0</v>
      </c>
      <c r="I13" s="10">
        <f t="shared" si="2"/>
        <v>0</v>
      </c>
      <c r="J13" s="12"/>
      <c r="K13" s="12"/>
    </row>
    <row r="14">
      <c r="A14" s="12"/>
      <c r="B14" s="12"/>
      <c r="C14" s="12"/>
      <c r="D14" s="12"/>
      <c r="E14" s="12"/>
      <c r="F14" s="12"/>
      <c r="G14" s="13" t="s">
        <v>24</v>
      </c>
      <c r="H14" s="14">
        <f>SUM(H2:H13)</f>
        <v>0</v>
      </c>
      <c r="I14" s="15">
        <f>H14*100/SUM(J:J)</f>
        <v>0</v>
      </c>
      <c r="J14" s="12"/>
      <c r="K14" s="12"/>
    </row>
    <row r="1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>
      <c r="A16" s="16" t="s">
        <v>25</v>
      </c>
      <c r="B16" s="17" t="s">
        <v>26</v>
      </c>
      <c r="C16" s="18" t="s">
        <v>10</v>
      </c>
      <c r="D16" s="18" t="s">
        <v>12</v>
      </c>
      <c r="E16" s="17" t="s">
        <v>27</v>
      </c>
      <c r="F16" s="17" t="s">
        <v>28</v>
      </c>
      <c r="G16" s="17" t="s">
        <v>29</v>
      </c>
      <c r="H16" s="18" t="s">
        <v>30</v>
      </c>
      <c r="I16" s="18" t="s">
        <v>31</v>
      </c>
      <c r="J16" s="17" t="s">
        <v>32</v>
      </c>
      <c r="K16" s="17" t="s">
        <v>33</v>
      </c>
      <c r="L16" s="16" t="s">
        <v>3</v>
      </c>
    </row>
    <row r="17">
      <c r="A17" s="19">
        <v>44197.0</v>
      </c>
      <c r="B17" s="6">
        <v>0.0</v>
      </c>
      <c r="C17" s="12">
        <v>1.0</v>
      </c>
      <c r="D17" s="20">
        <f t="shared" ref="D17:D381" si="3">1 + 0.033*COS(2*PI()*C17/365)</f>
        <v>1.032995111</v>
      </c>
      <c r="E17" s="20">
        <f t="shared" ref="E17:E381" si="4">0.409*SIN(2*PI()*C17/365 - 1.39)</f>
        <v>-0.4010080926</v>
      </c>
      <c r="F17" s="20">
        <f t="shared" ref="F17:F381" si="5">ACOS(-TAN(B$3)*TAN(E17))</f>
        <v>1.351903147</v>
      </c>
      <c r="G17" s="20">
        <f t="shared" ref="G17:G381" si="6">(24*60/PI())*(B$1)*D17*(F17*SIN(B$3)*SIN(E17) + COS(B$3)*COS(E17)*SIN(F17))</f>
        <v>21.62398629</v>
      </c>
      <c r="H17" s="20">
        <f t="shared" ref="H17:H381" si="7">B17/G17</f>
        <v>0</v>
      </c>
      <c r="I17" s="21">
        <f t="shared" ref="I17:I381" si="8">IF(2*(H17 - 0.25) &lt; 0, 0, 2*(H17 - 0.25))</f>
        <v>0</v>
      </c>
      <c r="J17" s="22">
        <f t="shared" ref="J17:J381" si="9">24*F17/PI()</f>
        <v>10.32777928</v>
      </c>
      <c r="K17" s="23">
        <f t="shared" ref="K17:K381" si="10">IF(I17&gt;1, J17, I17*J17)</f>
        <v>0</v>
      </c>
      <c r="L17" s="24">
        <f t="shared" ref="L17:L381" si="11">MONTH(A17)</f>
        <v>1</v>
      </c>
    </row>
    <row r="18">
      <c r="A18" s="19">
        <v>44198.0</v>
      </c>
      <c r="B18" s="6">
        <v>0.0</v>
      </c>
      <c r="C18" s="12">
        <v>2.0</v>
      </c>
      <c r="D18" s="20">
        <f t="shared" si="3"/>
        <v>1.032980444</v>
      </c>
      <c r="E18" s="20">
        <f t="shared" si="4"/>
        <v>-0.3995637246</v>
      </c>
      <c r="F18" s="20">
        <f t="shared" si="5"/>
        <v>1.352796582</v>
      </c>
      <c r="G18" s="20">
        <f t="shared" si="6"/>
        <v>21.67428845</v>
      </c>
      <c r="H18" s="20">
        <f t="shared" si="7"/>
        <v>0</v>
      </c>
      <c r="I18" s="21">
        <f t="shared" si="8"/>
        <v>0</v>
      </c>
      <c r="J18" s="22">
        <f t="shared" si="9"/>
        <v>10.33460462</v>
      </c>
      <c r="K18" s="23">
        <f t="shared" si="10"/>
        <v>0</v>
      </c>
      <c r="L18" s="24">
        <f t="shared" si="11"/>
        <v>1</v>
      </c>
    </row>
    <row r="19">
      <c r="A19" s="19">
        <v>44199.0</v>
      </c>
      <c r="B19" s="6">
        <v>0.0</v>
      </c>
      <c r="C19" s="12">
        <v>3.0</v>
      </c>
      <c r="D19" s="20">
        <f t="shared" si="3"/>
        <v>1.032956005</v>
      </c>
      <c r="E19" s="20">
        <f t="shared" si="4"/>
        <v>-0.3980009572</v>
      </c>
      <c r="F19" s="20">
        <f t="shared" si="5"/>
        <v>1.353761829</v>
      </c>
      <c r="G19" s="20">
        <f t="shared" si="6"/>
        <v>21.72850899</v>
      </c>
      <c r="H19" s="20">
        <f t="shared" si="7"/>
        <v>0</v>
      </c>
      <c r="I19" s="21">
        <f t="shared" si="8"/>
        <v>0</v>
      </c>
      <c r="J19" s="22">
        <f t="shared" si="9"/>
        <v>10.34197857</v>
      </c>
      <c r="K19" s="23">
        <f t="shared" si="10"/>
        <v>0</v>
      </c>
      <c r="L19" s="24">
        <f t="shared" si="11"/>
        <v>1</v>
      </c>
    </row>
    <row r="20">
      <c r="A20" s="19">
        <v>44200.0</v>
      </c>
      <c r="B20" s="6">
        <v>0.0</v>
      </c>
      <c r="C20" s="12">
        <v>4.0</v>
      </c>
      <c r="D20" s="20">
        <f t="shared" si="3"/>
        <v>1.0329218</v>
      </c>
      <c r="E20" s="20">
        <f t="shared" si="4"/>
        <v>-0.3963202536</v>
      </c>
      <c r="F20" s="20">
        <f t="shared" si="5"/>
        <v>1.354798276</v>
      </c>
      <c r="G20" s="20">
        <f t="shared" si="6"/>
        <v>21.78662431</v>
      </c>
      <c r="H20" s="20">
        <f t="shared" si="7"/>
        <v>0</v>
      </c>
      <c r="I20" s="21">
        <f t="shared" si="8"/>
        <v>0</v>
      </c>
      <c r="J20" s="22">
        <f t="shared" si="9"/>
        <v>10.34989644</v>
      </c>
      <c r="K20" s="23">
        <f t="shared" si="10"/>
        <v>0</v>
      </c>
      <c r="L20" s="24">
        <f t="shared" si="11"/>
        <v>1</v>
      </c>
    </row>
    <row r="21">
      <c r="A21" s="19">
        <v>44201.0</v>
      </c>
      <c r="B21" s="6">
        <v>0.0</v>
      </c>
      <c r="C21" s="12">
        <v>5.0</v>
      </c>
      <c r="D21" s="20">
        <f t="shared" si="3"/>
        <v>1.03287784</v>
      </c>
      <c r="E21" s="20">
        <f t="shared" si="4"/>
        <v>-0.3945221117</v>
      </c>
      <c r="F21" s="20">
        <f t="shared" si="5"/>
        <v>1.355905271</v>
      </c>
      <c r="G21" s="20">
        <f t="shared" si="6"/>
        <v>21.84860896</v>
      </c>
      <c r="H21" s="20">
        <f t="shared" si="7"/>
        <v>0</v>
      </c>
      <c r="I21" s="21">
        <f t="shared" si="8"/>
        <v>0</v>
      </c>
      <c r="J21" s="22">
        <f t="shared" si="9"/>
        <v>10.35835326</v>
      </c>
      <c r="K21" s="23">
        <f t="shared" si="10"/>
        <v>0</v>
      </c>
      <c r="L21" s="24">
        <f t="shared" si="11"/>
        <v>1</v>
      </c>
    </row>
    <row r="22">
      <c r="A22" s="19">
        <v>44202.0</v>
      </c>
      <c r="B22" s="6">
        <v>0.0</v>
      </c>
      <c r="C22" s="12">
        <v>6.0</v>
      </c>
      <c r="D22" s="20">
        <f t="shared" si="3"/>
        <v>1.032824137</v>
      </c>
      <c r="E22" s="20">
        <f t="shared" si="4"/>
        <v>-0.3926070644</v>
      </c>
      <c r="F22" s="20">
        <f t="shared" si="5"/>
        <v>1.357082123</v>
      </c>
      <c r="G22" s="20">
        <f t="shared" si="6"/>
        <v>21.91443561</v>
      </c>
      <c r="H22" s="20">
        <f t="shared" si="7"/>
        <v>0</v>
      </c>
      <c r="I22" s="21">
        <f t="shared" si="8"/>
        <v>0</v>
      </c>
      <c r="J22" s="22">
        <f t="shared" si="9"/>
        <v>10.36734375</v>
      </c>
      <c r="K22" s="23">
        <f t="shared" si="10"/>
        <v>0</v>
      </c>
      <c r="L22" s="24">
        <f t="shared" si="11"/>
        <v>1</v>
      </c>
    </row>
    <row r="23">
      <c r="A23" s="19">
        <v>44203.0</v>
      </c>
      <c r="B23" s="6">
        <v>0.0</v>
      </c>
      <c r="C23" s="12">
        <v>7.0</v>
      </c>
      <c r="D23" s="20">
        <f t="shared" si="3"/>
        <v>1.032760708</v>
      </c>
      <c r="E23" s="20">
        <f t="shared" si="4"/>
        <v>-0.3905756791</v>
      </c>
      <c r="F23" s="20">
        <f t="shared" si="5"/>
        <v>1.358328102</v>
      </c>
      <c r="G23" s="20">
        <f t="shared" si="6"/>
        <v>21.98407507</v>
      </c>
      <c r="H23" s="20">
        <f t="shared" si="7"/>
        <v>0</v>
      </c>
      <c r="I23" s="21">
        <f t="shared" si="8"/>
        <v>0</v>
      </c>
      <c r="J23" s="22">
        <f t="shared" si="9"/>
        <v>10.37686233</v>
      </c>
      <c r="K23" s="23">
        <f t="shared" si="10"/>
        <v>0</v>
      </c>
      <c r="L23" s="24">
        <f t="shared" si="11"/>
        <v>1</v>
      </c>
    </row>
    <row r="24">
      <c r="A24" s="19">
        <v>44204.0</v>
      </c>
      <c r="B24" s="6">
        <v>0.0</v>
      </c>
      <c r="C24" s="12">
        <v>8.0</v>
      </c>
      <c r="D24" s="20">
        <f t="shared" si="3"/>
        <v>1.032687571</v>
      </c>
      <c r="E24" s="20">
        <f t="shared" si="4"/>
        <v>-0.3884285579</v>
      </c>
      <c r="F24" s="20">
        <f t="shared" si="5"/>
        <v>1.359642443</v>
      </c>
      <c r="G24" s="20">
        <f t="shared" si="6"/>
        <v>22.05749628</v>
      </c>
      <c r="H24" s="20">
        <f t="shared" si="7"/>
        <v>0</v>
      </c>
      <c r="I24" s="21">
        <f t="shared" si="8"/>
        <v>0</v>
      </c>
      <c r="J24" s="22">
        <f t="shared" si="9"/>
        <v>10.38690315</v>
      </c>
      <c r="K24" s="23">
        <f t="shared" si="10"/>
        <v>0</v>
      </c>
      <c r="L24" s="24">
        <f t="shared" si="11"/>
        <v>1</v>
      </c>
    </row>
    <row r="25">
      <c r="A25" s="19">
        <v>44205.0</v>
      </c>
      <c r="B25" s="6">
        <v>0.0</v>
      </c>
      <c r="C25" s="12">
        <v>9.0</v>
      </c>
      <c r="D25" s="20">
        <f t="shared" si="3"/>
        <v>1.032604748</v>
      </c>
      <c r="E25" s="20">
        <f t="shared" si="4"/>
        <v>-0.3861663369</v>
      </c>
      <c r="F25" s="20">
        <f t="shared" si="5"/>
        <v>1.361024346</v>
      </c>
      <c r="G25" s="20">
        <f t="shared" si="6"/>
        <v>22.13466631</v>
      </c>
      <c r="H25" s="20">
        <f t="shared" si="7"/>
        <v>0</v>
      </c>
      <c r="I25" s="21">
        <f t="shared" si="8"/>
        <v>0</v>
      </c>
      <c r="J25" s="22">
        <f t="shared" si="9"/>
        <v>10.39746011</v>
      </c>
      <c r="K25" s="23">
        <f t="shared" si="10"/>
        <v>0</v>
      </c>
      <c r="L25" s="24">
        <f t="shared" si="11"/>
        <v>1</v>
      </c>
    </row>
    <row r="26">
      <c r="A26" s="19">
        <v>44206.0</v>
      </c>
      <c r="B26" s="6">
        <v>0.0</v>
      </c>
      <c r="C26" s="12">
        <v>10.0</v>
      </c>
      <c r="D26" s="20">
        <f t="shared" si="3"/>
        <v>1.032512264</v>
      </c>
      <c r="E26" s="20">
        <f t="shared" si="4"/>
        <v>-0.3837896864</v>
      </c>
      <c r="F26" s="20">
        <f t="shared" si="5"/>
        <v>1.362472978</v>
      </c>
      <c r="G26" s="20">
        <f t="shared" si="6"/>
        <v>22.21555039</v>
      </c>
      <c r="H26" s="20">
        <f t="shared" si="7"/>
        <v>0</v>
      </c>
      <c r="I26" s="21">
        <f t="shared" si="8"/>
        <v>0</v>
      </c>
      <c r="J26" s="22">
        <f t="shared" si="9"/>
        <v>10.40852684</v>
      </c>
      <c r="K26" s="23">
        <f t="shared" si="10"/>
        <v>0</v>
      </c>
      <c r="L26" s="24">
        <f t="shared" si="11"/>
        <v>1</v>
      </c>
    </row>
    <row r="27">
      <c r="A27" s="19">
        <v>44207.0</v>
      </c>
      <c r="B27" s="6">
        <v>0.0</v>
      </c>
      <c r="C27" s="12">
        <v>11.0</v>
      </c>
      <c r="D27" s="20">
        <f t="shared" si="3"/>
        <v>1.032410145</v>
      </c>
      <c r="E27" s="20">
        <f t="shared" si="4"/>
        <v>-0.3812993108</v>
      </c>
      <c r="F27" s="20">
        <f t="shared" si="5"/>
        <v>1.363987473</v>
      </c>
      <c r="G27" s="20">
        <f t="shared" si="6"/>
        <v>22.30011188</v>
      </c>
      <c r="H27" s="20">
        <f t="shared" si="7"/>
        <v>0</v>
      </c>
      <c r="I27" s="21">
        <f t="shared" si="8"/>
        <v>0</v>
      </c>
      <c r="J27" s="22">
        <f t="shared" si="9"/>
        <v>10.42009674</v>
      </c>
      <c r="K27" s="23">
        <f t="shared" si="10"/>
        <v>0</v>
      </c>
      <c r="L27" s="24">
        <f t="shared" si="11"/>
        <v>1</v>
      </c>
    </row>
    <row r="28">
      <c r="A28" s="19">
        <v>44208.0</v>
      </c>
      <c r="B28" s="6">
        <v>0.0</v>
      </c>
      <c r="C28" s="12">
        <v>12.0</v>
      </c>
      <c r="D28" s="20">
        <f t="shared" si="3"/>
        <v>1.032298423</v>
      </c>
      <c r="E28" s="20">
        <f t="shared" si="4"/>
        <v>-0.378695948</v>
      </c>
      <c r="F28" s="20">
        <f t="shared" si="5"/>
        <v>1.365566938</v>
      </c>
      <c r="G28" s="20">
        <f t="shared" si="6"/>
        <v>22.38831229</v>
      </c>
      <c r="H28" s="20">
        <f t="shared" si="7"/>
        <v>0</v>
      </c>
      <c r="I28" s="21">
        <f t="shared" si="8"/>
        <v>0</v>
      </c>
      <c r="J28" s="22">
        <f t="shared" si="9"/>
        <v>10.43216296</v>
      </c>
      <c r="K28" s="23">
        <f t="shared" si="10"/>
        <v>0</v>
      </c>
      <c r="L28" s="24">
        <f t="shared" si="11"/>
        <v>1</v>
      </c>
    </row>
    <row r="29">
      <c r="A29" s="19">
        <v>44209.0</v>
      </c>
      <c r="B29" s="6">
        <v>0.0</v>
      </c>
      <c r="C29" s="12">
        <v>13.0</v>
      </c>
      <c r="D29" s="20">
        <f t="shared" si="3"/>
        <v>1.03217713</v>
      </c>
      <c r="E29" s="20">
        <f t="shared" si="4"/>
        <v>-0.3759803694</v>
      </c>
      <c r="F29" s="20">
        <f t="shared" si="5"/>
        <v>1.367210451</v>
      </c>
      <c r="G29" s="20">
        <f t="shared" si="6"/>
        <v>22.48011131</v>
      </c>
      <c r="H29" s="20">
        <f t="shared" si="7"/>
        <v>0</v>
      </c>
      <c r="I29" s="21">
        <f t="shared" si="8"/>
        <v>0</v>
      </c>
      <c r="J29" s="22">
        <f t="shared" si="9"/>
        <v>10.44471847</v>
      </c>
      <c r="K29" s="23">
        <f t="shared" si="10"/>
        <v>0</v>
      </c>
      <c r="L29" s="24">
        <f t="shared" si="11"/>
        <v>1</v>
      </c>
    </row>
    <row r="30">
      <c r="A30" s="19">
        <v>44210.0</v>
      </c>
      <c r="B30" s="6">
        <v>0.0</v>
      </c>
      <c r="C30" s="12">
        <v>14.0</v>
      </c>
      <c r="D30" s="20">
        <f t="shared" si="3"/>
        <v>1.032046302</v>
      </c>
      <c r="E30" s="20">
        <f t="shared" si="4"/>
        <v>-0.3731533797</v>
      </c>
      <c r="F30" s="20">
        <f t="shared" si="5"/>
        <v>1.368917062</v>
      </c>
      <c r="G30" s="20">
        <f t="shared" si="6"/>
        <v>22.57546678</v>
      </c>
      <c r="H30" s="20">
        <f t="shared" si="7"/>
        <v>0</v>
      </c>
      <c r="I30" s="21">
        <f t="shared" si="8"/>
        <v>0</v>
      </c>
      <c r="J30" s="22">
        <f t="shared" si="9"/>
        <v>10.45775602</v>
      </c>
      <c r="K30" s="23">
        <f t="shared" si="10"/>
        <v>0</v>
      </c>
      <c r="L30" s="24">
        <f t="shared" si="11"/>
        <v>1</v>
      </c>
    </row>
    <row r="31">
      <c r="A31" s="19">
        <v>44211.0</v>
      </c>
      <c r="B31" s="6">
        <v>0.0</v>
      </c>
      <c r="C31" s="12">
        <v>15.0</v>
      </c>
      <c r="D31" s="20">
        <f t="shared" si="3"/>
        <v>1.031905978</v>
      </c>
      <c r="E31" s="20">
        <f t="shared" si="4"/>
        <v>-0.3702158166</v>
      </c>
      <c r="F31" s="20">
        <f t="shared" si="5"/>
        <v>1.370685799</v>
      </c>
      <c r="G31" s="20">
        <f t="shared" si="6"/>
        <v>22.67433471</v>
      </c>
      <c r="H31" s="20">
        <f t="shared" si="7"/>
        <v>0</v>
      </c>
      <c r="I31" s="21">
        <f t="shared" si="8"/>
        <v>0</v>
      </c>
      <c r="J31" s="22">
        <f t="shared" si="9"/>
        <v>10.47126817</v>
      </c>
      <c r="K31" s="23">
        <f t="shared" si="10"/>
        <v>0</v>
      </c>
      <c r="L31" s="24">
        <f t="shared" si="11"/>
        <v>1</v>
      </c>
    </row>
    <row r="32">
      <c r="A32" s="19">
        <v>44212.0</v>
      </c>
      <c r="B32" s="6">
        <v>0.0</v>
      </c>
      <c r="C32" s="12">
        <v>16.0</v>
      </c>
      <c r="D32" s="20">
        <f t="shared" si="3"/>
        <v>1.0317562</v>
      </c>
      <c r="E32" s="20">
        <f t="shared" si="4"/>
        <v>-0.3671685506</v>
      </c>
      <c r="F32" s="20">
        <f t="shared" si="5"/>
        <v>1.372515664</v>
      </c>
      <c r="G32" s="20">
        <f t="shared" si="6"/>
        <v>22.77666931</v>
      </c>
      <c r="H32" s="20">
        <f t="shared" si="7"/>
        <v>0</v>
      </c>
      <c r="I32" s="21">
        <f t="shared" si="8"/>
        <v>0</v>
      </c>
      <c r="J32" s="22">
        <f t="shared" si="9"/>
        <v>10.48524732</v>
      </c>
      <c r="K32" s="23">
        <f t="shared" si="10"/>
        <v>0</v>
      </c>
      <c r="L32" s="24">
        <f t="shared" si="11"/>
        <v>1</v>
      </c>
    </row>
    <row r="33">
      <c r="A33" s="19">
        <v>44213.0</v>
      </c>
      <c r="B33" s="6">
        <v>0.0</v>
      </c>
      <c r="C33" s="12">
        <v>17.0</v>
      </c>
      <c r="D33" s="20">
        <f t="shared" si="3"/>
        <v>1.031597011</v>
      </c>
      <c r="E33" s="20">
        <f t="shared" si="4"/>
        <v>-0.3640124845</v>
      </c>
      <c r="F33" s="20">
        <f t="shared" si="5"/>
        <v>1.374405641</v>
      </c>
      <c r="G33" s="20">
        <f t="shared" si="6"/>
        <v>22.88242299</v>
      </c>
      <c r="H33" s="20">
        <f t="shared" si="7"/>
        <v>0</v>
      </c>
      <c r="I33" s="21">
        <f t="shared" si="8"/>
        <v>0</v>
      </c>
      <c r="J33" s="22">
        <f t="shared" si="9"/>
        <v>10.49968568</v>
      </c>
      <c r="K33" s="23">
        <f t="shared" si="10"/>
        <v>0</v>
      </c>
      <c r="L33" s="24">
        <f t="shared" si="11"/>
        <v>1</v>
      </c>
    </row>
    <row r="34">
      <c r="A34" s="19">
        <v>44214.0</v>
      </c>
      <c r="B34" s="6">
        <v>0.0</v>
      </c>
      <c r="C34" s="12">
        <v>18.0</v>
      </c>
      <c r="D34" s="20">
        <f t="shared" si="3"/>
        <v>1.03142846</v>
      </c>
      <c r="E34" s="20">
        <f t="shared" si="4"/>
        <v>-0.3607485538</v>
      </c>
      <c r="F34" s="20">
        <f t="shared" si="5"/>
        <v>1.376354693</v>
      </c>
      <c r="G34" s="20">
        <f t="shared" si="6"/>
        <v>22.99154636</v>
      </c>
      <c r="H34" s="20">
        <f t="shared" si="7"/>
        <v>0</v>
      </c>
      <c r="I34" s="21">
        <f t="shared" si="8"/>
        <v>0</v>
      </c>
      <c r="J34" s="22">
        <f t="shared" si="9"/>
        <v>10.51457534</v>
      </c>
      <c r="K34" s="23">
        <f t="shared" si="10"/>
        <v>0</v>
      </c>
      <c r="L34" s="24">
        <f t="shared" si="11"/>
        <v>1</v>
      </c>
    </row>
    <row r="35">
      <c r="A35" s="19">
        <v>44215.0</v>
      </c>
      <c r="B35" s="6">
        <v>0.0</v>
      </c>
      <c r="C35" s="12">
        <v>19.0</v>
      </c>
      <c r="D35" s="20">
        <f t="shared" si="3"/>
        <v>1.031250596</v>
      </c>
      <c r="E35" s="20">
        <f t="shared" si="4"/>
        <v>-0.3573777255</v>
      </c>
      <c r="F35" s="20">
        <f t="shared" si="5"/>
        <v>1.378361766</v>
      </c>
      <c r="G35" s="20">
        <f t="shared" si="6"/>
        <v>23.10398828</v>
      </c>
      <c r="H35" s="20">
        <f t="shared" si="7"/>
        <v>0</v>
      </c>
      <c r="I35" s="21">
        <f t="shared" si="8"/>
        <v>0</v>
      </c>
      <c r="J35" s="22">
        <f t="shared" si="9"/>
        <v>10.52990824</v>
      </c>
      <c r="K35" s="23">
        <f t="shared" si="10"/>
        <v>0</v>
      </c>
      <c r="L35" s="24">
        <f t="shared" si="11"/>
        <v>1</v>
      </c>
    </row>
    <row r="36">
      <c r="A36" s="19">
        <v>44216.0</v>
      </c>
      <c r="B36" s="6">
        <v>0.0</v>
      </c>
      <c r="C36" s="12">
        <v>20.0</v>
      </c>
      <c r="D36" s="20">
        <f t="shared" si="3"/>
        <v>1.031063471</v>
      </c>
      <c r="E36" s="20">
        <f t="shared" si="4"/>
        <v>-0.3539009984</v>
      </c>
      <c r="F36" s="20">
        <f t="shared" si="5"/>
        <v>1.380425788</v>
      </c>
      <c r="G36" s="20">
        <f t="shared" si="6"/>
        <v>23.21969583</v>
      </c>
      <c r="H36" s="20">
        <f t="shared" si="7"/>
        <v>0</v>
      </c>
      <c r="I36" s="21">
        <f t="shared" si="8"/>
        <v>0</v>
      </c>
      <c r="J36" s="22">
        <f t="shared" si="9"/>
        <v>10.54567621</v>
      </c>
      <c r="K36" s="23">
        <f t="shared" si="10"/>
        <v>0</v>
      </c>
      <c r="L36" s="24">
        <f t="shared" si="11"/>
        <v>1</v>
      </c>
    </row>
    <row r="37">
      <c r="A37" s="19">
        <v>44217.0</v>
      </c>
      <c r="B37" s="6">
        <v>0.0</v>
      </c>
      <c r="C37" s="12">
        <v>21.0</v>
      </c>
      <c r="D37" s="20">
        <f t="shared" si="3"/>
        <v>1.030867142</v>
      </c>
      <c r="E37" s="20">
        <f t="shared" si="4"/>
        <v>-0.3503194028</v>
      </c>
      <c r="F37" s="20">
        <f t="shared" si="5"/>
        <v>1.382545676</v>
      </c>
      <c r="G37" s="20">
        <f t="shared" si="6"/>
        <v>23.33861438</v>
      </c>
      <c r="H37" s="20">
        <f t="shared" si="7"/>
        <v>0</v>
      </c>
      <c r="I37" s="21">
        <f t="shared" si="8"/>
        <v>0</v>
      </c>
      <c r="J37" s="22">
        <f t="shared" si="9"/>
        <v>10.56187096</v>
      </c>
      <c r="K37" s="23">
        <f t="shared" si="10"/>
        <v>0</v>
      </c>
      <c r="L37" s="24">
        <f t="shared" si="11"/>
        <v>1</v>
      </c>
    </row>
    <row r="38">
      <c r="A38" s="19">
        <v>44218.0</v>
      </c>
      <c r="B38" s="6">
        <v>0.0</v>
      </c>
      <c r="C38" s="12">
        <v>22.0</v>
      </c>
      <c r="D38" s="20">
        <f t="shared" si="3"/>
        <v>1.030661667</v>
      </c>
      <c r="E38" s="20">
        <f t="shared" si="4"/>
        <v>-0.346634</v>
      </c>
      <c r="F38" s="20">
        <f t="shared" si="5"/>
        <v>1.384720332</v>
      </c>
      <c r="G38" s="20">
        <f t="shared" si="6"/>
        <v>23.46068755</v>
      </c>
      <c r="H38" s="20">
        <f t="shared" si="7"/>
        <v>0</v>
      </c>
      <c r="I38" s="21">
        <f t="shared" si="8"/>
        <v>0</v>
      </c>
      <c r="J38" s="22">
        <f t="shared" si="9"/>
        <v>10.57848411</v>
      </c>
      <c r="K38" s="23">
        <f t="shared" si="10"/>
        <v>0</v>
      </c>
      <c r="L38" s="24">
        <f t="shared" si="11"/>
        <v>1</v>
      </c>
    </row>
    <row r="39">
      <c r="A39" s="19">
        <v>44219.0</v>
      </c>
      <c r="B39" s="6">
        <v>0.0</v>
      </c>
      <c r="C39" s="12">
        <v>23.0</v>
      </c>
      <c r="D39" s="20">
        <f t="shared" si="3"/>
        <v>1.030447105</v>
      </c>
      <c r="E39" s="20">
        <f t="shared" si="4"/>
        <v>-0.3428458821</v>
      </c>
      <c r="F39" s="20">
        <f t="shared" si="5"/>
        <v>1.386948649</v>
      </c>
      <c r="G39" s="20">
        <f t="shared" si="6"/>
        <v>23.58585729</v>
      </c>
      <c r="H39" s="20">
        <f t="shared" si="7"/>
        <v>0</v>
      </c>
      <c r="I39" s="21">
        <f t="shared" si="8"/>
        <v>0</v>
      </c>
      <c r="J39" s="22">
        <f t="shared" si="9"/>
        <v>10.5955072</v>
      </c>
      <c r="K39" s="23">
        <f t="shared" si="10"/>
        <v>0</v>
      </c>
      <c r="L39" s="24">
        <f t="shared" si="11"/>
        <v>1</v>
      </c>
    </row>
    <row r="40">
      <c r="A40" s="19">
        <v>44220.0</v>
      </c>
      <c r="B40" s="6">
        <v>0.0</v>
      </c>
      <c r="C40" s="12">
        <v>24.0</v>
      </c>
      <c r="D40" s="20">
        <f t="shared" si="3"/>
        <v>1.030223522</v>
      </c>
      <c r="E40" s="20">
        <f t="shared" si="4"/>
        <v>-0.3389561716</v>
      </c>
      <c r="F40" s="20">
        <f t="shared" si="5"/>
        <v>1.389229509</v>
      </c>
      <c r="G40" s="20">
        <f t="shared" si="6"/>
        <v>23.71406388</v>
      </c>
      <c r="H40" s="20">
        <f t="shared" si="7"/>
        <v>0</v>
      </c>
      <c r="I40" s="21">
        <f t="shared" si="8"/>
        <v>0</v>
      </c>
      <c r="J40" s="22">
        <f t="shared" si="9"/>
        <v>10.61293168</v>
      </c>
      <c r="K40" s="23">
        <f t="shared" si="10"/>
        <v>0</v>
      </c>
      <c r="L40" s="24">
        <f t="shared" si="11"/>
        <v>1</v>
      </c>
    </row>
    <row r="41">
      <c r="A41" s="19">
        <v>44221.0</v>
      </c>
      <c r="B41" s="6">
        <v>0.0</v>
      </c>
      <c r="C41" s="12">
        <v>25.0</v>
      </c>
      <c r="D41" s="20">
        <f t="shared" si="3"/>
        <v>1.029990982</v>
      </c>
      <c r="E41" s="20">
        <f t="shared" si="4"/>
        <v>-0.334966021</v>
      </c>
      <c r="F41" s="20">
        <f t="shared" si="5"/>
        <v>1.391561786</v>
      </c>
      <c r="G41" s="20">
        <f t="shared" si="6"/>
        <v>23.84524596</v>
      </c>
      <c r="H41" s="20">
        <f t="shared" si="7"/>
        <v>0</v>
      </c>
      <c r="I41" s="21">
        <f t="shared" si="8"/>
        <v>0</v>
      </c>
      <c r="J41" s="22">
        <f t="shared" si="9"/>
        <v>10.63074897</v>
      </c>
      <c r="K41" s="23">
        <f t="shared" si="10"/>
        <v>0</v>
      </c>
      <c r="L41" s="24">
        <f t="shared" si="11"/>
        <v>1</v>
      </c>
    </row>
    <row r="42">
      <c r="A42" s="19">
        <v>44222.0</v>
      </c>
      <c r="B42" s="6">
        <v>0.0</v>
      </c>
      <c r="C42" s="12">
        <v>26.0</v>
      </c>
      <c r="D42" s="20">
        <f t="shared" si="3"/>
        <v>1.029749556</v>
      </c>
      <c r="E42" s="20">
        <f t="shared" si="4"/>
        <v>-0.3308766128</v>
      </c>
      <c r="F42" s="20">
        <f t="shared" si="5"/>
        <v>1.393944351</v>
      </c>
      <c r="G42" s="20">
        <f t="shared" si="6"/>
        <v>23.97934054</v>
      </c>
      <c r="H42" s="20">
        <f t="shared" si="7"/>
        <v>0</v>
      </c>
      <c r="I42" s="21">
        <f t="shared" si="8"/>
        <v>0</v>
      </c>
      <c r="J42" s="22">
        <f t="shared" si="9"/>
        <v>10.64895043</v>
      </c>
      <c r="K42" s="23">
        <f t="shared" si="10"/>
        <v>0</v>
      </c>
      <c r="L42" s="24">
        <f t="shared" si="11"/>
        <v>1</v>
      </c>
    </row>
    <row r="43">
      <c r="A43" s="19">
        <v>44223.0</v>
      </c>
      <c r="B43" s="6">
        <v>0.0</v>
      </c>
      <c r="C43" s="12">
        <v>27.0</v>
      </c>
      <c r="D43" s="20">
        <f t="shared" si="3"/>
        <v>1.029499314</v>
      </c>
      <c r="E43" s="20">
        <f t="shared" si="4"/>
        <v>-0.3266891587</v>
      </c>
      <c r="F43" s="20">
        <f t="shared" si="5"/>
        <v>1.396376067</v>
      </c>
      <c r="G43" s="20">
        <f t="shared" si="6"/>
        <v>24.11628306</v>
      </c>
      <c r="H43" s="20">
        <f t="shared" si="7"/>
        <v>0</v>
      </c>
      <c r="I43" s="21">
        <f t="shared" si="8"/>
        <v>0</v>
      </c>
      <c r="J43" s="22">
        <f t="shared" si="9"/>
        <v>10.66752737</v>
      </c>
      <c r="K43" s="23">
        <f t="shared" si="10"/>
        <v>0</v>
      </c>
      <c r="L43" s="24">
        <f t="shared" si="11"/>
        <v>1</v>
      </c>
    </row>
    <row r="44">
      <c r="A44" s="19">
        <v>44224.0</v>
      </c>
      <c r="B44" s="6">
        <v>0.0</v>
      </c>
      <c r="C44" s="12">
        <v>28.0</v>
      </c>
      <c r="D44" s="20">
        <f t="shared" si="3"/>
        <v>1.029240331</v>
      </c>
      <c r="E44" s="20">
        <f t="shared" si="4"/>
        <v>-0.3224048995</v>
      </c>
      <c r="F44" s="20">
        <f t="shared" si="5"/>
        <v>1.398855796</v>
      </c>
      <c r="G44" s="20">
        <f t="shared" si="6"/>
        <v>24.2560074</v>
      </c>
      <c r="H44" s="20">
        <f t="shared" si="7"/>
        <v>0</v>
      </c>
      <c r="I44" s="21">
        <f t="shared" si="8"/>
        <v>0</v>
      </c>
      <c r="J44" s="22">
        <f t="shared" si="9"/>
        <v>10.6864711</v>
      </c>
      <c r="K44" s="23">
        <f t="shared" si="10"/>
        <v>0</v>
      </c>
      <c r="L44" s="24">
        <f t="shared" si="11"/>
        <v>1</v>
      </c>
    </row>
    <row r="45">
      <c r="A45" s="19">
        <v>44225.0</v>
      </c>
      <c r="B45" s="6">
        <v>0.0</v>
      </c>
      <c r="C45" s="12">
        <v>29.0</v>
      </c>
      <c r="D45" s="20">
        <f t="shared" si="3"/>
        <v>1.028972683</v>
      </c>
      <c r="E45" s="20">
        <f t="shared" si="4"/>
        <v>-0.3180251048</v>
      </c>
      <c r="F45" s="20">
        <f t="shared" si="5"/>
        <v>1.401382396</v>
      </c>
      <c r="G45" s="20">
        <f t="shared" si="6"/>
        <v>24.39844592</v>
      </c>
      <c r="H45" s="20">
        <f t="shared" si="7"/>
        <v>0</v>
      </c>
      <c r="I45" s="21">
        <f t="shared" si="8"/>
        <v>0</v>
      </c>
      <c r="J45" s="22">
        <f t="shared" si="9"/>
        <v>10.7057729</v>
      </c>
      <c r="K45" s="23">
        <f t="shared" si="10"/>
        <v>0</v>
      </c>
      <c r="L45" s="24">
        <f t="shared" si="11"/>
        <v>1</v>
      </c>
    </row>
    <row r="46">
      <c r="A46" s="19">
        <v>44226.0</v>
      </c>
      <c r="B46" s="6">
        <v>0.0</v>
      </c>
      <c r="C46" s="12">
        <v>30.0</v>
      </c>
      <c r="D46" s="20">
        <f t="shared" si="3"/>
        <v>1.02869645</v>
      </c>
      <c r="E46" s="20">
        <f t="shared" si="4"/>
        <v>-0.3135510724</v>
      </c>
      <c r="F46" s="20">
        <f t="shared" si="5"/>
        <v>1.403954727</v>
      </c>
      <c r="G46" s="20">
        <f t="shared" si="6"/>
        <v>24.5435295</v>
      </c>
      <c r="H46" s="20">
        <f t="shared" si="7"/>
        <v>0</v>
      </c>
      <c r="I46" s="21">
        <f t="shared" si="8"/>
        <v>0</v>
      </c>
      <c r="J46" s="22">
        <f t="shared" si="9"/>
        <v>10.72542406</v>
      </c>
      <c r="K46" s="23">
        <f t="shared" si="10"/>
        <v>0</v>
      </c>
      <c r="L46" s="24">
        <f t="shared" si="11"/>
        <v>1</v>
      </c>
    </row>
    <row r="47">
      <c r="A47" s="19">
        <v>44227.0</v>
      </c>
      <c r="B47" s="6">
        <v>0.0</v>
      </c>
      <c r="C47" s="12">
        <v>31.0</v>
      </c>
      <c r="D47" s="20">
        <f t="shared" si="3"/>
        <v>1.028411714</v>
      </c>
      <c r="E47" s="20">
        <f t="shared" si="4"/>
        <v>-0.3089841281</v>
      </c>
      <c r="F47" s="20">
        <f t="shared" si="5"/>
        <v>1.406571648</v>
      </c>
      <c r="G47" s="20">
        <f t="shared" si="6"/>
        <v>24.69118759</v>
      </c>
      <c r="H47" s="20">
        <f t="shared" si="7"/>
        <v>0</v>
      </c>
      <c r="I47" s="21">
        <f t="shared" si="8"/>
        <v>0</v>
      </c>
      <c r="J47" s="22">
        <f t="shared" si="9"/>
        <v>10.74541587</v>
      </c>
      <c r="K47" s="23">
        <f t="shared" si="10"/>
        <v>0</v>
      </c>
      <c r="L47" s="24">
        <f t="shared" si="11"/>
        <v>1</v>
      </c>
    </row>
    <row r="48">
      <c r="A48" s="19">
        <v>44228.0</v>
      </c>
      <c r="B48" s="6">
        <v>0.0</v>
      </c>
      <c r="C48" s="12">
        <v>32.0</v>
      </c>
      <c r="D48" s="20">
        <f t="shared" si="3"/>
        <v>1.028118558</v>
      </c>
      <c r="E48" s="20">
        <f t="shared" si="4"/>
        <v>-0.304325625</v>
      </c>
      <c r="F48" s="20">
        <f t="shared" si="5"/>
        <v>1.409232022</v>
      </c>
      <c r="G48" s="20">
        <f t="shared" si="6"/>
        <v>24.84134821</v>
      </c>
      <c r="H48" s="20">
        <f t="shared" si="7"/>
        <v>0</v>
      </c>
      <c r="I48" s="21">
        <f t="shared" si="8"/>
        <v>0</v>
      </c>
      <c r="J48" s="22">
        <f t="shared" si="9"/>
        <v>10.76573963</v>
      </c>
      <c r="K48" s="23">
        <f t="shared" si="10"/>
        <v>0</v>
      </c>
      <c r="L48" s="24">
        <f t="shared" si="11"/>
        <v>2</v>
      </c>
    </row>
    <row r="49">
      <c r="A49" s="19">
        <v>44229.0</v>
      </c>
      <c r="B49" s="6">
        <v>0.0</v>
      </c>
      <c r="C49" s="12">
        <v>33.0</v>
      </c>
      <c r="D49" s="20">
        <f t="shared" si="3"/>
        <v>1.027817071</v>
      </c>
      <c r="E49" s="20">
        <f t="shared" si="4"/>
        <v>-0.2995769438</v>
      </c>
      <c r="F49" s="20">
        <f t="shared" si="5"/>
        <v>1.411934713</v>
      </c>
      <c r="G49" s="20">
        <f t="shared" si="6"/>
        <v>24.99393806</v>
      </c>
      <c r="H49" s="20">
        <f t="shared" si="7"/>
        <v>0</v>
      </c>
      <c r="I49" s="21">
        <f t="shared" si="8"/>
        <v>0</v>
      </c>
      <c r="J49" s="22">
        <f t="shared" si="9"/>
        <v>10.78638667</v>
      </c>
      <c r="K49" s="23">
        <f t="shared" si="10"/>
        <v>0</v>
      </c>
      <c r="L49" s="24">
        <f t="shared" si="11"/>
        <v>2</v>
      </c>
    </row>
    <row r="50">
      <c r="A50" s="19">
        <v>44230.0</v>
      </c>
      <c r="B50" s="6">
        <v>0.0</v>
      </c>
      <c r="C50" s="12">
        <v>34.0</v>
      </c>
      <c r="D50" s="20">
        <f t="shared" si="3"/>
        <v>1.02750734</v>
      </c>
      <c r="E50" s="20">
        <f t="shared" si="4"/>
        <v>-0.2947394914</v>
      </c>
      <c r="F50" s="20">
        <f t="shared" si="5"/>
        <v>1.414678592</v>
      </c>
      <c r="G50" s="20">
        <f t="shared" si="6"/>
        <v>25.1488825</v>
      </c>
      <c r="H50" s="20">
        <f t="shared" si="7"/>
        <v>0</v>
      </c>
      <c r="I50" s="21">
        <f t="shared" si="8"/>
        <v>0</v>
      </c>
      <c r="J50" s="22">
        <f t="shared" si="9"/>
        <v>10.80734836</v>
      </c>
      <c r="K50" s="23">
        <f t="shared" si="10"/>
        <v>0</v>
      </c>
      <c r="L50" s="24">
        <f t="shared" si="11"/>
        <v>2</v>
      </c>
    </row>
    <row r="51">
      <c r="A51" s="19">
        <v>44231.0</v>
      </c>
      <c r="B51" s="6">
        <v>0.0</v>
      </c>
      <c r="C51" s="12">
        <v>35.0</v>
      </c>
      <c r="D51" s="20">
        <f t="shared" si="3"/>
        <v>1.027189459</v>
      </c>
      <c r="E51" s="20">
        <f t="shared" si="4"/>
        <v>-0.2898147014</v>
      </c>
      <c r="F51" s="20">
        <f t="shared" si="5"/>
        <v>1.417462533</v>
      </c>
      <c r="G51" s="20">
        <f t="shared" si="6"/>
        <v>25.30610562</v>
      </c>
      <c r="H51" s="20">
        <f t="shared" si="7"/>
        <v>0</v>
      </c>
      <c r="I51" s="21">
        <f t="shared" si="8"/>
        <v>0</v>
      </c>
      <c r="J51" s="22">
        <f t="shared" si="9"/>
        <v>10.8286161</v>
      </c>
      <c r="K51" s="23">
        <f t="shared" si="10"/>
        <v>0</v>
      </c>
      <c r="L51" s="24">
        <f t="shared" si="11"/>
        <v>2</v>
      </c>
    </row>
    <row r="52">
      <c r="A52" s="19">
        <v>44232.0</v>
      </c>
      <c r="B52" s="6">
        <v>0.0</v>
      </c>
      <c r="C52" s="12">
        <v>36.0</v>
      </c>
      <c r="D52" s="20">
        <f t="shared" si="3"/>
        <v>1.026863521</v>
      </c>
      <c r="E52" s="20">
        <f t="shared" si="4"/>
        <v>-0.284804033</v>
      </c>
      <c r="F52" s="20">
        <f t="shared" si="5"/>
        <v>1.420285418</v>
      </c>
      <c r="G52" s="20">
        <f t="shared" si="6"/>
        <v>25.4655303</v>
      </c>
      <c r="H52" s="20">
        <f t="shared" si="7"/>
        <v>0</v>
      </c>
      <c r="I52" s="21">
        <f t="shared" si="8"/>
        <v>0</v>
      </c>
      <c r="J52" s="22">
        <f t="shared" si="9"/>
        <v>10.85018135</v>
      </c>
      <c r="K52" s="23">
        <f t="shared" si="10"/>
        <v>0</v>
      </c>
      <c r="L52" s="24">
        <f t="shared" si="11"/>
        <v>2</v>
      </c>
    </row>
    <row r="53">
      <c r="A53" s="19">
        <v>44233.0</v>
      </c>
      <c r="B53" s="6">
        <v>0.0</v>
      </c>
      <c r="C53" s="12">
        <v>37.0</v>
      </c>
      <c r="D53" s="20">
        <f t="shared" si="3"/>
        <v>1.026529623</v>
      </c>
      <c r="E53" s="20">
        <f t="shared" si="4"/>
        <v>-0.279708971</v>
      </c>
      <c r="F53" s="20">
        <f t="shared" si="5"/>
        <v>1.423146136</v>
      </c>
      <c r="G53" s="20">
        <f t="shared" si="6"/>
        <v>25.62707827</v>
      </c>
      <c r="H53" s="20">
        <f t="shared" si="7"/>
        <v>0</v>
      </c>
      <c r="I53" s="21">
        <f t="shared" si="8"/>
        <v>0</v>
      </c>
      <c r="J53" s="22">
        <f t="shared" si="9"/>
        <v>10.87203563</v>
      </c>
      <c r="K53" s="23">
        <f t="shared" si="10"/>
        <v>0</v>
      </c>
      <c r="L53" s="24">
        <f t="shared" si="11"/>
        <v>2</v>
      </c>
    </row>
    <row r="54">
      <c r="A54" s="19">
        <v>44234.0</v>
      </c>
      <c r="B54" s="6">
        <v>0.0</v>
      </c>
      <c r="C54" s="12">
        <v>38.0</v>
      </c>
      <c r="D54" s="20">
        <f t="shared" si="3"/>
        <v>1.026187863</v>
      </c>
      <c r="E54" s="20">
        <f t="shared" si="4"/>
        <v>-0.2745310252</v>
      </c>
      <c r="F54" s="20">
        <f t="shared" si="5"/>
        <v>1.426043585</v>
      </c>
      <c r="G54" s="20">
        <f t="shared" si="6"/>
        <v>25.79067012</v>
      </c>
      <c r="H54" s="20">
        <f t="shared" si="7"/>
        <v>0</v>
      </c>
      <c r="I54" s="21">
        <f t="shared" si="8"/>
        <v>0</v>
      </c>
      <c r="J54" s="22">
        <f t="shared" si="9"/>
        <v>10.89417051</v>
      </c>
      <c r="K54" s="23">
        <f t="shared" si="10"/>
        <v>0</v>
      </c>
      <c r="L54" s="24">
        <f t="shared" si="11"/>
        <v>2</v>
      </c>
    </row>
    <row r="55">
      <c r="A55" s="19">
        <v>44235.0</v>
      </c>
      <c r="B55" s="6">
        <v>0.0</v>
      </c>
      <c r="C55" s="12">
        <v>39.0</v>
      </c>
      <c r="D55" s="20">
        <f t="shared" si="3"/>
        <v>1.025838343</v>
      </c>
      <c r="E55" s="20">
        <f t="shared" si="4"/>
        <v>-0.2692717299</v>
      </c>
      <c r="F55" s="20">
        <f t="shared" si="5"/>
        <v>1.42897667</v>
      </c>
      <c r="G55" s="20">
        <f t="shared" si="6"/>
        <v>25.95622541</v>
      </c>
      <c r="H55" s="20">
        <f t="shared" si="7"/>
        <v>0</v>
      </c>
      <c r="I55" s="21">
        <f t="shared" si="8"/>
        <v>0</v>
      </c>
      <c r="J55" s="22">
        <f t="shared" si="9"/>
        <v>10.91657763</v>
      </c>
      <c r="K55" s="23">
        <f t="shared" si="10"/>
        <v>0</v>
      </c>
      <c r="L55" s="24">
        <f t="shared" si="11"/>
        <v>2</v>
      </c>
    </row>
    <row r="56">
      <c r="A56" s="19">
        <v>44236.0</v>
      </c>
      <c r="B56" s="6">
        <v>0.0</v>
      </c>
      <c r="C56" s="12">
        <v>40.0</v>
      </c>
      <c r="D56" s="20">
        <f t="shared" si="3"/>
        <v>1.025481167</v>
      </c>
      <c r="E56" s="20">
        <f t="shared" si="4"/>
        <v>-0.2639326437</v>
      </c>
      <c r="F56" s="20">
        <f t="shared" si="5"/>
        <v>1.431944309</v>
      </c>
      <c r="G56" s="20">
        <f t="shared" si="6"/>
        <v>26.12366268</v>
      </c>
      <c r="H56" s="20">
        <f t="shared" si="7"/>
        <v>0</v>
      </c>
      <c r="I56" s="21">
        <f t="shared" si="8"/>
        <v>0</v>
      </c>
      <c r="J56" s="22">
        <f t="shared" si="9"/>
        <v>10.93924872</v>
      </c>
      <c r="K56" s="23">
        <f t="shared" si="10"/>
        <v>0</v>
      </c>
      <c r="L56" s="24">
        <f t="shared" si="11"/>
        <v>2</v>
      </c>
    </row>
    <row r="57">
      <c r="A57" s="19">
        <v>44237.0</v>
      </c>
      <c r="B57" s="6">
        <v>0.0</v>
      </c>
      <c r="C57" s="12">
        <v>41.0</v>
      </c>
      <c r="D57" s="20">
        <f t="shared" si="3"/>
        <v>1.025116441</v>
      </c>
      <c r="E57" s="20">
        <f t="shared" si="4"/>
        <v>-0.2585153484</v>
      </c>
      <c r="F57" s="20">
        <f t="shared" si="5"/>
        <v>1.434945429</v>
      </c>
      <c r="G57" s="20">
        <f t="shared" si="6"/>
        <v>26.29289953</v>
      </c>
      <c r="H57" s="20">
        <f t="shared" si="7"/>
        <v>0</v>
      </c>
      <c r="I57" s="21">
        <f t="shared" si="8"/>
        <v>0</v>
      </c>
      <c r="J57" s="22">
        <f t="shared" si="9"/>
        <v>10.96217559</v>
      </c>
      <c r="K57" s="23">
        <f t="shared" si="10"/>
        <v>0</v>
      </c>
      <c r="L57" s="24">
        <f t="shared" si="11"/>
        <v>2</v>
      </c>
    </row>
    <row r="58">
      <c r="A58" s="19">
        <v>44238.0</v>
      </c>
      <c r="B58" s="6">
        <v>0.0</v>
      </c>
      <c r="C58" s="12">
        <v>42.0</v>
      </c>
      <c r="D58" s="20">
        <f t="shared" si="3"/>
        <v>1.024744271</v>
      </c>
      <c r="E58" s="20">
        <f t="shared" si="4"/>
        <v>-0.2530214496</v>
      </c>
      <c r="F58" s="20">
        <f t="shared" si="5"/>
        <v>1.437978966</v>
      </c>
      <c r="G58" s="20">
        <f t="shared" si="6"/>
        <v>26.4638527</v>
      </c>
      <c r="H58" s="20">
        <f t="shared" si="7"/>
        <v>0</v>
      </c>
      <c r="I58" s="21">
        <f t="shared" si="8"/>
        <v>0</v>
      </c>
      <c r="J58" s="22">
        <f t="shared" si="9"/>
        <v>10.9853501</v>
      </c>
      <c r="K58" s="23">
        <f t="shared" si="10"/>
        <v>0</v>
      </c>
      <c r="L58" s="24">
        <f t="shared" si="11"/>
        <v>2</v>
      </c>
    </row>
    <row r="59">
      <c r="A59" s="19">
        <v>44239.0</v>
      </c>
      <c r="B59" s="6">
        <v>0.0</v>
      </c>
      <c r="C59" s="12">
        <v>43.0</v>
      </c>
      <c r="D59" s="20">
        <f t="shared" si="3"/>
        <v>1.02436477</v>
      </c>
      <c r="E59" s="20">
        <f t="shared" si="4"/>
        <v>-0.2474525749</v>
      </c>
      <c r="F59" s="20">
        <f t="shared" si="5"/>
        <v>1.441043872</v>
      </c>
      <c r="G59" s="20">
        <f t="shared" si="6"/>
        <v>26.63643811</v>
      </c>
      <c r="H59" s="20">
        <f t="shared" si="7"/>
        <v>0</v>
      </c>
      <c r="I59" s="21">
        <f t="shared" si="8"/>
        <v>0</v>
      </c>
      <c r="J59" s="22">
        <f t="shared" si="9"/>
        <v>11.00876426</v>
      </c>
      <c r="K59" s="23">
        <f t="shared" si="10"/>
        <v>0</v>
      </c>
      <c r="L59" s="24">
        <f t="shared" si="11"/>
        <v>2</v>
      </c>
    </row>
    <row r="60">
      <c r="A60" s="19">
        <v>44240.0</v>
      </c>
      <c r="B60" s="6">
        <v>0.0</v>
      </c>
      <c r="C60" s="12">
        <v>44.0</v>
      </c>
      <c r="D60" s="20">
        <f t="shared" si="3"/>
        <v>1.023978048</v>
      </c>
      <c r="E60" s="20">
        <f t="shared" si="4"/>
        <v>-0.2418103748</v>
      </c>
      <c r="F60" s="20">
        <f t="shared" si="5"/>
        <v>1.444139107</v>
      </c>
      <c r="G60" s="20">
        <f t="shared" si="6"/>
        <v>26.81057091</v>
      </c>
      <c r="H60" s="20">
        <f t="shared" si="7"/>
        <v>0</v>
      </c>
      <c r="I60" s="21">
        <f t="shared" si="8"/>
        <v>0</v>
      </c>
      <c r="J60" s="22">
        <f t="shared" si="9"/>
        <v>11.03241011</v>
      </c>
      <c r="K60" s="23">
        <f t="shared" si="10"/>
        <v>0</v>
      </c>
      <c r="L60" s="24">
        <f t="shared" si="11"/>
        <v>2</v>
      </c>
    </row>
    <row r="61">
      <c r="A61" s="19">
        <v>44241.0</v>
      </c>
      <c r="B61" s="6">
        <v>0.0</v>
      </c>
      <c r="C61" s="12">
        <v>45.0</v>
      </c>
      <c r="D61" s="20">
        <f t="shared" si="3"/>
        <v>1.023584222</v>
      </c>
      <c r="E61" s="20">
        <f t="shared" si="4"/>
        <v>-0.236096521</v>
      </c>
      <c r="F61" s="20">
        <f t="shared" si="5"/>
        <v>1.447263647</v>
      </c>
      <c r="G61" s="20">
        <f t="shared" si="6"/>
        <v>26.98616559</v>
      </c>
      <c r="H61" s="20">
        <f t="shared" si="7"/>
        <v>0</v>
      </c>
      <c r="I61" s="21">
        <f t="shared" si="8"/>
        <v>0</v>
      </c>
      <c r="J61" s="22">
        <f t="shared" si="9"/>
        <v>11.05627984</v>
      </c>
      <c r="K61" s="23">
        <f t="shared" si="10"/>
        <v>0</v>
      </c>
      <c r="L61" s="24">
        <f t="shared" si="11"/>
        <v>2</v>
      </c>
    </row>
    <row r="62">
      <c r="A62" s="19">
        <v>44242.0</v>
      </c>
      <c r="B62" s="6">
        <v>0.0</v>
      </c>
      <c r="C62" s="12">
        <v>46.0</v>
      </c>
      <c r="D62" s="20">
        <f t="shared" si="3"/>
        <v>1.023183407</v>
      </c>
      <c r="E62" s="20">
        <f t="shared" si="4"/>
        <v>-0.2303127067</v>
      </c>
      <c r="F62" s="20">
        <f t="shared" si="5"/>
        <v>1.450416479</v>
      </c>
      <c r="G62" s="20">
        <f t="shared" si="6"/>
        <v>27.16313601</v>
      </c>
      <c r="H62" s="20">
        <f t="shared" si="7"/>
        <v>0</v>
      </c>
      <c r="I62" s="21">
        <f t="shared" si="8"/>
        <v>0</v>
      </c>
      <c r="J62" s="22">
        <f t="shared" si="9"/>
        <v>11.0803657</v>
      </c>
      <c r="K62" s="23">
        <f t="shared" si="10"/>
        <v>0</v>
      </c>
      <c r="L62" s="24">
        <f t="shared" si="11"/>
        <v>2</v>
      </c>
    </row>
    <row r="63">
      <c r="A63" s="19">
        <v>44243.0</v>
      </c>
      <c r="B63" s="6">
        <v>0.0</v>
      </c>
      <c r="C63" s="12">
        <v>47.0</v>
      </c>
      <c r="D63" s="20">
        <f t="shared" si="3"/>
        <v>1.022775722</v>
      </c>
      <c r="E63" s="20">
        <f t="shared" si="4"/>
        <v>-0.2244606458</v>
      </c>
      <c r="F63" s="20">
        <f t="shared" si="5"/>
        <v>1.453596604</v>
      </c>
      <c r="G63" s="20">
        <f t="shared" si="6"/>
        <v>27.34139548</v>
      </c>
      <c r="H63" s="20">
        <f t="shared" si="7"/>
        <v>0</v>
      </c>
      <c r="I63" s="21">
        <f t="shared" si="8"/>
        <v>0</v>
      </c>
      <c r="J63" s="22">
        <f t="shared" si="9"/>
        <v>11.10466007</v>
      </c>
      <c r="K63" s="23">
        <f t="shared" si="10"/>
        <v>0</v>
      </c>
      <c r="L63" s="24">
        <f t="shared" si="11"/>
        <v>2</v>
      </c>
    </row>
    <row r="64">
      <c r="A64" s="19">
        <v>44244.0</v>
      </c>
      <c r="B64" s="6">
        <v>0.0</v>
      </c>
      <c r="C64" s="12">
        <v>48.0</v>
      </c>
      <c r="D64" s="20">
        <f t="shared" si="3"/>
        <v>1.022361288</v>
      </c>
      <c r="E64" s="20">
        <f t="shared" si="4"/>
        <v>-0.2185420724</v>
      </c>
      <c r="F64" s="20">
        <f t="shared" si="5"/>
        <v>1.456803037</v>
      </c>
      <c r="G64" s="20">
        <f t="shared" si="6"/>
        <v>27.52085685</v>
      </c>
      <c r="H64" s="20">
        <f t="shared" si="7"/>
        <v>0</v>
      </c>
      <c r="I64" s="21">
        <f t="shared" si="8"/>
        <v>0</v>
      </c>
      <c r="J64" s="22">
        <f t="shared" si="9"/>
        <v>11.12915542</v>
      </c>
      <c r="K64" s="23">
        <f t="shared" si="10"/>
        <v>0</v>
      </c>
      <c r="L64" s="24">
        <f t="shared" si="11"/>
        <v>2</v>
      </c>
    </row>
    <row r="65">
      <c r="A65" s="19">
        <v>44245.0</v>
      </c>
      <c r="B65" s="6">
        <v>0.0</v>
      </c>
      <c r="C65" s="12">
        <v>49.0</v>
      </c>
      <c r="D65" s="20">
        <f t="shared" si="3"/>
        <v>1.021940228</v>
      </c>
      <c r="E65" s="20">
        <f t="shared" si="4"/>
        <v>-0.2125587402</v>
      </c>
      <c r="F65" s="20">
        <f t="shared" si="5"/>
        <v>1.460034807</v>
      </c>
      <c r="G65" s="20">
        <f t="shared" si="6"/>
        <v>27.70143255</v>
      </c>
      <c r="H65" s="20">
        <f t="shared" si="7"/>
        <v>0</v>
      </c>
      <c r="I65" s="21">
        <f t="shared" si="8"/>
        <v>0</v>
      </c>
      <c r="J65" s="22">
        <f t="shared" si="9"/>
        <v>11.15384431</v>
      </c>
      <c r="K65" s="23">
        <f t="shared" si="10"/>
        <v>0</v>
      </c>
      <c r="L65" s="24">
        <f t="shared" si="11"/>
        <v>2</v>
      </c>
    </row>
    <row r="66">
      <c r="A66" s="19">
        <v>44246.0</v>
      </c>
      <c r="B66" s="6">
        <v>0.0</v>
      </c>
      <c r="C66" s="12">
        <v>50.0</v>
      </c>
      <c r="D66" s="20">
        <f t="shared" si="3"/>
        <v>1.021512667</v>
      </c>
      <c r="E66" s="20">
        <f t="shared" si="4"/>
        <v>-0.2065124223</v>
      </c>
      <c r="F66" s="20">
        <f t="shared" si="5"/>
        <v>1.463290954</v>
      </c>
      <c r="G66" s="20">
        <f t="shared" si="6"/>
        <v>27.88303469</v>
      </c>
      <c r="H66" s="20">
        <f t="shared" si="7"/>
        <v>0</v>
      </c>
      <c r="I66" s="21">
        <f t="shared" si="8"/>
        <v>0</v>
      </c>
      <c r="J66" s="22">
        <f t="shared" si="9"/>
        <v>11.17871945</v>
      </c>
      <c r="K66" s="23">
        <f t="shared" si="10"/>
        <v>0</v>
      </c>
      <c r="L66" s="24">
        <f t="shared" si="11"/>
        <v>2</v>
      </c>
    </row>
    <row r="67">
      <c r="A67" s="19">
        <v>44247.0</v>
      </c>
      <c r="B67" s="6">
        <v>0.0</v>
      </c>
      <c r="C67" s="12">
        <v>51.0</v>
      </c>
      <c r="D67" s="20">
        <f t="shared" si="3"/>
        <v>1.021078731</v>
      </c>
      <c r="E67" s="20">
        <f t="shared" si="4"/>
        <v>-0.2004049103</v>
      </c>
      <c r="F67" s="20">
        <f t="shared" si="5"/>
        <v>1.466570537</v>
      </c>
      <c r="G67" s="20">
        <f t="shared" si="6"/>
        <v>28.06557511</v>
      </c>
      <c r="H67" s="20">
        <f t="shared" si="7"/>
        <v>0</v>
      </c>
      <c r="I67" s="21">
        <f t="shared" si="8"/>
        <v>0</v>
      </c>
      <c r="J67" s="22">
        <f t="shared" si="9"/>
        <v>11.20377362</v>
      </c>
      <c r="K67" s="23">
        <f t="shared" si="10"/>
        <v>0</v>
      </c>
      <c r="L67" s="24">
        <f t="shared" si="11"/>
        <v>2</v>
      </c>
    </row>
    <row r="68">
      <c r="A68" s="19">
        <v>44248.0</v>
      </c>
      <c r="B68" s="6">
        <v>0.0</v>
      </c>
      <c r="C68" s="12">
        <v>52.0</v>
      </c>
      <c r="D68" s="20">
        <f t="shared" si="3"/>
        <v>1.020638549</v>
      </c>
      <c r="E68" s="20">
        <f t="shared" si="4"/>
        <v>-0.194238014</v>
      </c>
      <c r="F68" s="20">
        <f t="shared" si="5"/>
        <v>1.469872626</v>
      </c>
      <c r="G68" s="20">
        <f t="shared" si="6"/>
        <v>28.24896548</v>
      </c>
      <c r="H68" s="20">
        <f t="shared" si="7"/>
        <v>0</v>
      </c>
      <c r="I68" s="21">
        <f t="shared" si="8"/>
        <v>0</v>
      </c>
      <c r="J68" s="22">
        <f t="shared" si="9"/>
        <v>11.22899972</v>
      </c>
      <c r="K68" s="23">
        <f t="shared" si="10"/>
        <v>0</v>
      </c>
      <c r="L68" s="24">
        <f t="shared" si="11"/>
        <v>2</v>
      </c>
    </row>
    <row r="69">
      <c r="A69" s="19">
        <v>44249.0</v>
      </c>
      <c r="B69" s="6">
        <v>0.0</v>
      </c>
      <c r="C69" s="12">
        <v>53.0</v>
      </c>
      <c r="D69" s="20">
        <f t="shared" si="3"/>
        <v>1.020192251</v>
      </c>
      <c r="E69" s="20">
        <f t="shared" si="4"/>
        <v>-0.1880135608</v>
      </c>
      <c r="F69" s="20">
        <f t="shared" si="5"/>
        <v>1.473196304</v>
      </c>
      <c r="G69" s="20">
        <f t="shared" si="6"/>
        <v>28.43311737</v>
      </c>
      <c r="H69" s="20">
        <f t="shared" si="7"/>
        <v>0</v>
      </c>
      <c r="I69" s="21">
        <f t="shared" si="8"/>
        <v>0</v>
      </c>
      <c r="J69" s="22">
        <f t="shared" si="9"/>
        <v>11.25439075</v>
      </c>
      <c r="K69" s="23">
        <f t="shared" si="10"/>
        <v>0</v>
      </c>
      <c r="L69" s="24">
        <f t="shared" si="11"/>
        <v>2</v>
      </c>
    </row>
    <row r="70">
      <c r="A70" s="19">
        <v>44250.0</v>
      </c>
      <c r="B70" s="6">
        <v>0.0</v>
      </c>
      <c r="C70" s="12">
        <v>54.0</v>
      </c>
      <c r="D70" s="20">
        <f t="shared" si="3"/>
        <v>1.01973997</v>
      </c>
      <c r="E70" s="20">
        <f t="shared" si="4"/>
        <v>-0.1817333951</v>
      </c>
      <c r="F70" s="20">
        <f t="shared" si="5"/>
        <v>1.476540672</v>
      </c>
      <c r="G70" s="20">
        <f t="shared" si="6"/>
        <v>28.6179423</v>
      </c>
      <c r="H70" s="20">
        <f t="shared" si="7"/>
        <v>0</v>
      </c>
      <c r="I70" s="21">
        <f t="shared" si="8"/>
        <v>0</v>
      </c>
      <c r="J70" s="22">
        <f t="shared" si="9"/>
        <v>11.27993984</v>
      </c>
      <c r="K70" s="23">
        <f t="shared" si="10"/>
        <v>0</v>
      </c>
      <c r="L70" s="24">
        <f t="shared" si="11"/>
        <v>2</v>
      </c>
    </row>
    <row r="71">
      <c r="A71" s="19">
        <v>44251.0</v>
      </c>
      <c r="B71" s="6">
        <v>0.0</v>
      </c>
      <c r="C71" s="12">
        <v>55.0</v>
      </c>
      <c r="D71" s="20">
        <f t="shared" si="3"/>
        <v>1.01928184</v>
      </c>
      <c r="E71" s="20">
        <f t="shared" si="4"/>
        <v>-0.1753993779</v>
      </c>
      <c r="F71" s="20">
        <f t="shared" si="5"/>
        <v>1.479904841</v>
      </c>
      <c r="G71" s="20">
        <f t="shared" si="6"/>
        <v>28.80335186</v>
      </c>
      <c r="H71" s="20">
        <f t="shared" si="7"/>
        <v>0</v>
      </c>
      <c r="I71" s="21">
        <f t="shared" si="8"/>
        <v>0</v>
      </c>
      <c r="J71" s="22">
        <f t="shared" si="9"/>
        <v>11.30564019</v>
      </c>
      <c r="K71" s="23">
        <f t="shared" si="10"/>
        <v>0</v>
      </c>
      <c r="L71" s="24">
        <f t="shared" si="11"/>
        <v>2</v>
      </c>
    </row>
    <row r="72">
      <c r="A72" s="19">
        <v>44252.0</v>
      </c>
      <c r="B72" s="6">
        <v>0.0</v>
      </c>
      <c r="C72" s="12">
        <v>56.0</v>
      </c>
      <c r="D72" s="20">
        <f t="shared" si="3"/>
        <v>1.018817996</v>
      </c>
      <c r="E72" s="20">
        <f t="shared" si="4"/>
        <v>-0.1690133861</v>
      </c>
      <c r="F72" s="20">
        <f t="shared" si="5"/>
        <v>1.483287938</v>
      </c>
      <c r="G72" s="20">
        <f t="shared" si="6"/>
        <v>28.98925776</v>
      </c>
      <c r="H72" s="20">
        <f t="shared" si="7"/>
        <v>0</v>
      </c>
      <c r="I72" s="21">
        <f t="shared" si="8"/>
        <v>0</v>
      </c>
      <c r="J72" s="22">
        <f t="shared" si="9"/>
        <v>11.33148516</v>
      </c>
      <c r="K72" s="23">
        <f t="shared" si="10"/>
        <v>0</v>
      </c>
      <c r="L72" s="24">
        <f t="shared" si="11"/>
        <v>2</v>
      </c>
    </row>
    <row r="73">
      <c r="A73" s="19">
        <v>44253.0</v>
      </c>
      <c r="B73" s="6">
        <v>0.0</v>
      </c>
      <c r="C73" s="12">
        <v>57.0</v>
      </c>
      <c r="D73" s="20">
        <f t="shared" si="3"/>
        <v>1.018348575</v>
      </c>
      <c r="E73" s="20">
        <f t="shared" si="4"/>
        <v>-0.1625773119</v>
      </c>
      <c r="F73" s="20">
        <f t="shared" si="5"/>
        <v>1.486689104</v>
      </c>
      <c r="G73" s="20">
        <f t="shared" si="6"/>
        <v>29.17557191</v>
      </c>
      <c r="H73" s="20">
        <f t="shared" si="7"/>
        <v>0</v>
      </c>
      <c r="I73" s="21">
        <f t="shared" si="8"/>
        <v>0</v>
      </c>
      <c r="J73" s="22">
        <f t="shared" si="9"/>
        <v>11.35746815</v>
      </c>
      <c r="K73" s="23">
        <f t="shared" si="10"/>
        <v>0</v>
      </c>
      <c r="L73" s="24">
        <f t="shared" si="11"/>
        <v>2</v>
      </c>
    </row>
    <row r="74">
      <c r="A74" s="19">
        <v>44254.0</v>
      </c>
      <c r="B74" s="6">
        <v>0.0</v>
      </c>
      <c r="C74" s="12">
        <v>58.0</v>
      </c>
      <c r="D74" s="20">
        <f t="shared" si="3"/>
        <v>1.017873718</v>
      </c>
      <c r="E74" s="20">
        <f t="shared" si="4"/>
        <v>-0.1560930626</v>
      </c>
      <c r="F74" s="20">
        <f t="shared" si="5"/>
        <v>1.490107492</v>
      </c>
      <c r="G74" s="20">
        <f t="shared" si="6"/>
        <v>29.3622065</v>
      </c>
      <c r="H74" s="20">
        <f t="shared" si="7"/>
        <v>0</v>
      </c>
      <c r="I74" s="21">
        <f t="shared" si="8"/>
        <v>0</v>
      </c>
      <c r="J74" s="22">
        <f t="shared" si="9"/>
        <v>11.38358271</v>
      </c>
      <c r="K74" s="23">
        <f t="shared" si="10"/>
        <v>0</v>
      </c>
      <c r="L74" s="24">
        <f t="shared" si="11"/>
        <v>2</v>
      </c>
    </row>
    <row r="75">
      <c r="A75" s="19">
        <v>44255.0</v>
      </c>
      <c r="B75" s="6">
        <v>0.0</v>
      </c>
      <c r="C75" s="12">
        <v>59.0</v>
      </c>
      <c r="D75" s="20">
        <f t="shared" si="3"/>
        <v>1.017393564</v>
      </c>
      <c r="E75" s="20">
        <f t="shared" si="4"/>
        <v>-0.1495625596</v>
      </c>
      <c r="F75" s="20">
        <f t="shared" si="5"/>
        <v>1.493542269</v>
      </c>
      <c r="G75" s="20">
        <f t="shared" si="6"/>
        <v>29.54907409</v>
      </c>
      <c r="H75" s="20">
        <f t="shared" si="7"/>
        <v>0</v>
      </c>
      <c r="I75" s="21">
        <f t="shared" si="8"/>
        <v>0</v>
      </c>
      <c r="J75" s="22">
        <f t="shared" si="9"/>
        <v>11.40982247</v>
      </c>
      <c r="K75" s="23">
        <f t="shared" si="10"/>
        <v>0</v>
      </c>
      <c r="L75" s="24">
        <f t="shared" si="11"/>
        <v>2</v>
      </c>
    </row>
    <row r="76">
      <c r="A76" s="19">
        <v>44256.0</v>
      </c>
      <c r="B76" s="6">
        <v>0.0</v>
      </c>
      <c r="C76" s="12">
        <v>60.0</v>
      </c>
      <c r="D76" s="20">
        <f t="shared" si="3"/>
        <v>1.016908257</v>
      </c>
      <c r="E76" s="20">
        <f t="shared" si="4"/>
        <v>-0.1429877379</v>
      </c>
      <c r="F76" s="20">
        <f t="shared" si="5"/>
        <v>1.496992614</v>
      </c>
      <c r="G76" s="20">
        <f t="shared" si="6"/>
        <v>29.73608768</v>
      </c>
      <c r="H76" s="20">
        <f t="shared" si="7"/>
        <v>0</v>
      </c>
      <c r="I76" s="21">
        <f t="shared" si="8"/>
        <v>0</v>
      </c>
      <c r="J76" s="22">
        <f t="shared" si="9"/>
        <v>11.43618116</v>
      </c>
      <c r="K76" s="23">
        <f t="shared" si="10"/>
        <v>0</v>
      </c>
      <c r="L76" s="24">
        <f t="shared" si="11"/>
        <v>3</v>
      </c>
    </row>
    <row r="77">
      <c r="A77" s="19">
        <v>44257.0</v>
      </c>
      <c r="B77" s="6">
        <v>0.0</v>
      </c>
      <c r="C77" s="12">
        <v>61.0</v>
      </c>
      <c r="D77" s="20">
        <f t="shared" si="3"/>
        <v>1.016417939</v>
      </c>
      <c r="E77" s="20">
        <f t="shared" si="4"/>
        <v>-0.1363705459</v>
      </c>
      <c r="F77" s="20">
        <f t="shared" si="5"/>
        <v>1.50045772</v>
      </c>
      <c r="G77" s="20">
        <f t="shared" si="6"/>
        <v>29.92316077</v>
      </c>
      <c r="H77" s="20">
        <f t="shared" si="7"/>
        <v>0</v>
      </c>
      <c r="I77" s="21">
        <f t="shared" si="8"/>
        <v>0</v>
      </c>
      <c r="J77" s="22">
        <f t="shared" si="9"/>
        <v>11.46265262</v>
      </c>
      <c r="K77" s="23">
        <f t="shared" si="10"/>
        <v>0</v>
      </c>
      <c r="L77" s="24">
        <f t="shared" si="11"/>
        <v>3</v>
      </c>
    </row>
    <row r="78">
      <c r="A78" s="19">
        <v>44258.0</v>
      </c>
      <c r="B78" s="6">
        <v>0.0</v>
      </c>
      <c r="C78" s="12">
        <v>62.0</v>
      </c>
      <c r="D78" s="20">
        <f t="shared" si="3"/>
        <v>1.015922755</v>
      </c>
      <c r="E78" s="20">
        <f t="shared" si="4"/>
        <v>-0.1297129443</v>
      </c>
      <c r="F78" s="20">
        <f t="shared" si="5"/>
        <v>1.503936791</v>
      </c>
      <c r="G78" s="20">
        <f t="shared" si="6"/>
        <v>30.11020748</v>
      </c>
      <c r="H78" s="20">
        <f t="shared" si="7"/>
        <v>0</v>
      </c>
      <c r="I78" s="21">
        <f t="shared" si="8"/>
        <v>0</v>
      </c>
      <c r="J78" s="22">
        <f t="shared" si="9"/>
        <v>11.48923077</v>
      </c>
      <c r="K78" s="23">
        <f t="shared" si="10"/>
        <v>0</v>
      </c>
      <c r="L78" s="24">
        <f t="shared" si="11"/>
        <v>3</v>
      </c>
    </row>
    <row r="79">
      <c r="A79" s="19">
        <v>44259.0</v>
      </c>
      <c r="B79" s="6">
        <v>0.0</v>
      </c>
      <c r="C79" s="12">
        <v>63.0</v>
      </c>
      <c r="D79" s="20">
        <f t="shared" si="3"/>
        <v>1.015422854</v>
      </c>
      <c r="E79" s="20">
        <f t="shared" si="4"/>
        <v>-0.123016906</v>
      </c>
      <c r="F79" s="20">
        <f t="shared" si="5"/>
        <v>1.507429043</v>
      </c>
      <c r="G79" s="20">
        <f t="shared" si="6"/>
        <v>30.29714257</v>
      </c>
      <c r="H79" s="20">
        <f t="shared" si="7"/>
        <v>0</v>
      </c>
      <c r="I79" s="21">
        <f t="shared" si="8"/>
        <v>0</v>
      </c>
      <c r="J79" s="22">
        <f t="shared" si="9"/>
        <v>11.51590961</v>
      </c>
      <c r="K79" s="23">
        <f t="shared" si="10"/>
        <v>0</v>
      </c>
      <c r="L79" s="24">
        <f t="shared" si="11"/>
        <v>3</v>
      </c>
    </row>
    <row r="80">
      <c r="A80" s="19">
        <v>44260.0</v>
      </c>
      <c r="B80" s="6">
        <v>0.0</v>
      </c>
      <c r="C80" s="12">
        <v>64.0</v>
      </c>
      <c r="D80" s="20">
        <f t="shared" si="3"/>
        <v>1.014918383</v>
      </c>
      <c r="E80" s="20">
        <f t="shared" si="4"/>
        <v>-0.1162844151</v>
      </c>
      <c r="F80" s="20">
        <f t="shared" si="5"/>
        <v>1.510933705</v>
      </c>
      <c r="G80" s="20">
        <f t="shared" si="6"/>
        <v>30.48388157</v>
      </c>
      <c r="H80" s="20">
        <f t="shared" si="7"/>
        <v>0</v>
      </c>
      <c r="I80" s="21">
        <f t="shared" si="8"/>
        <v>0</v>
      </c>
      <c r="J80" s="22">
        <f t="shared" si="9"/>
        <v>11.54268325</v>
      </c>
      <c r="K80" s="23">
        <f t="shared" si="10"/>
        <v>0</v>
      </c>
      <c r="L80" s="24">
        <f t="shared" si="11"/>
        <v>3</v>
      </c>
    </row>
    <row r="81">
      <c r="A81" s="19">
        <v>44261.0</v>
      </c>
      <c r="B81" s="6">
        <v>0.0</v>
      </c>
      <c r="C81" s="12">
        <v>65.0</v>
      </c>
      <c r="D81" s="20">
        <f t="shared" si="3"/>
        <v>1.014409491</v>
      </c>
      <c r="E81" s="20">
        <f t="shared" si="4"/>
        <v>-0.1095174667</v>
      </c>
      <c r="F81" s="20">
        <f t="shared" si="5"/>
        <v>1.514450014</v>
      </c>
      <c r="G81" s="20">
        <f t="shared" si="6"/>
        <v>30.67034083</v>
      </c>
      <c r="H81" s="20">
        <f t="shared" si="7"/>
        <v>0</v>
      </c>
      <c r="I81" s="21">
        <f t="shared" si="8"/>
        <v>0</v>
      </c>
      <c r="J81" s="22">
        <f t="shared" si="9"/>
        <v>11.56954587</v>
      </c>
      <c r="K81" s="23">
        <f t="shared" si="10"/>
        <v>0</v>
      </c>
      <c r="L81" s="24">
        <f t="shared" si="11"/>
        <v>3</v>
      </c>
    </row>
    <row r="82">
      <c r="A82" s="19">
        <v>44262.0</v>
      </c>
      <c r="B82" s="6">
        <v>0.0</v>
      </c>
      <c r="C82" s="12">
        <v>66.0</v>
      </c>
      <c r="D82" s="20">
        <f t="shared" si="3"/>
        <v>1.013896329</v>
      </c>
      <c r="E82" s="20">
        <f t="shared" si="4"/>
        <v>-0.1027180658</v>
      </c>
      <c r="F82" s="20">
        <f t="shared" si="5"/>
        <v>1.517977219</v>
      </c>
      <c r="G82" s="20">
        <f t="shared" si="6"/>
        <v>30.85643759</v>
      </c>
      <c r="H82" s="20">
        <f t="shared" si="7"/>
        <v>0</v>
      </c>
      <c r="I82" s="21">
        <f t="shared" si="8"/>
        <v>0</v>
      </c>
      <c r="J82" s="22">
        <f t="shared" si="9"/>
        <v>11.59649174</v>
      </c>
      <c r="K82" s="23">
        <f t="shared" si="10"/>
        <v>0</v>
      </c>
      <c r="L82" s="24">
        <f t="shared" si="11"/>
        <v>3</v>
      </c>
    </row>
    <row r="83">
      <c r="A83" s="19">
        <v>44263.0</v>
      </c>
      <c r="B83" s="6">
        <v>0.0</v>
      </c>
      <c r="C83" s="12">
        <v>67.0</v>
      </c>
      <c r="D83" s="20">
        <f t="shared" si="3"/>
        <v>1.013379049</v>
      </c>
      <c r="E83" s="20">
        <f t="shared" si="4"/>
        <v>-0.09588822742</v>
      </c>
      <c r="F83" s="20">
        <f t="shared" si="5"/>
        <v>1.521514579</v>
      </c>
      <c r="G83" s="20">
        <f t="shared" si="6"/>
        <v>31.04209007</v>
      </c>
      <c r="H83" s="20">
        <f t="shared" si="7"/>
        <v>0</v>
      </c>
      <c r="I83" s="21">
        <f t="shared" si="8"/>
        <v>0</v>
      </c>
      <c r="J83" s="22">
        <f t="shared" si="9"/>
        <v>11.62351518</v>
      </c>
      <c r="K83" s="23">
        <f t="shared" si="10"/>
        <v>0</v>
      </c>
      <c r="L83" s="24">
        <f t="shared" si="11"/>
        <v>3</v>
      </c>
    </row>
    <row r="84">
      <c r="A84" s="19">
        <v>44264.0</v>
      </c>
      <c r="B84" s="6">
        <v>0.0</v>
      </c>
      <c r="C84" s="12">
        <v>68.0</v>
      </c>
      <c r="D84" s="20">
        <f t="shared" si="3"/>
        <v>1.012857805</v>
      </c>
      <c r="E84" s="20">
        <f t="shared" si="4"/>
        <v>-0.08902997524</v>
      </c>
      <c r="F84" s="20">
        <f t="shared" si="5"/>
        <v>1.525061364</v>
      </c>
      <c r="G84" s="20">
        <f t="shared" si="6"/>
        <v>31.22721753</v>
      </c>
      <c r="H84" s="20">
        <f t="shared" si="7"/>
        <v>0</v>
      </c>
      <c r="I84" s="21">
        <f t="shared" si="8"/>
        <v>0</v>
      </c>
      <c r="J84" s="22">
        <f t="shared" si="9"/>
        <v>11.65061062</v>
      </c>
      <c r="K84" s="23">
        <f t="shared" si="10"/>
        <v>0</v>
      </c>
      <c r="L84" s="24">
        <f t="shared" si="11"/>
        <v>3</v>
      </c>
    </row>
    <row r="85">
      <c r="A85" s="19">
        <v>44265.0</v>
      </c>
      <c r="B85" s="6">
        <v>0.0</v>
      </c>
      <c r="C85" s="12">
        <v>69.0</v>
      </c>
      <c r="D85" s="20">
        <f t="shared" si="3"/>
        <v>1.012332751</v>
      </c>
      <c r="E85" s="20">
        <f t="shared" si="4"/>
        <v>-0.08214534157</v>
      </c>
      <c r="F85" s="20">
        <f t="shared" si="5"/>
        <v>1.528616848</v>
      </c>
      <c r="G85" s="20">
        <f t="shared" si="6"/>
        <v>31.41174034</v>
      </c>
      <c r="H85" s="20">
        <f t="shared" si="7"/>
        <v>0</v>
      </c>
      <c r="I85" s="21">
        <f t="shared" si="8"/>
        <v>0</v>
      </c>
      <c r="J85" s="22">
        <f t="shared" si="9"/>
        <v>11.67777252</v>
      </c>
      <c r="K85" s="23">
        <f t="shared" si="10"/>
        <v>0</v>
      </c>
      <c r="L85" s="24">
        <f t="shared" si="11"/>
        <v>3</v>
      </c>
    </row>
    <row r="86">
      <c r="A86" s="19">
        <v>44266.0</v>
      </c>
      <c r="B86" s="6">
        <v>0.0</v>
      </c>
      <c r="C86" s="12">
        <v>70.0</v>
      </c>
      <c r="D86" s="20">
        <f t="shared" si="3"/>
        <v>1.011804042</v>
      </c>
      <c r="E86" s="20">
        <f t="shared" si="4"/>
        <v>-0.07523636645</v>
      </c>
      <c r="F86" s="20">
        <f t="shared" si="5"/>
        <v>1.532180319</v>
      </c>
      <c r="G86" s="20">
        <f t="shared" si="6"/>
        <v>31.59558005</v>
      </c>
      <c r="H86" s="20">
        <f t="shared" si="7"/>
        <v>0</v>
      </c>
      <c r="I86" s="21">
        <f t="shared" si="8"/>
        <v>0</v>
      </c>
      <c r="J86" s="22">
        <f t="shared" si="9"/>
        <v>11.70499543</v>
      </c>
      <c r="K86" s="23">
        <f t="shared" si="10"/>
        <v>0</v>
      </c>
      <c r="L86" s="24">
        <f t="shared" si="11"/>
        <v>3</v>
      </c>
    </row>
    <row r="87">
      <c r="A87" s="19">
        <v>44267.0</v>
      </c>
      <c r="B87" s="6">
        <v>0.0</v>
      </c>
      <c r="C87" s="12">
        <v>71.0</v>
      </c>
      <c r="D87" s="20">
        <f t="shared" si="3"/>
        <v>1.011271835</v>
      </c>
      <c r="E87" s="20">
        <f t="shared" si="4"/>
        <v>-0.06830509718</v>
      </c>
      <c r="F87" s="20">
        <f t="shared" si="5"/>
        <v>1.53575107</v>
      </c>
      <c r="G87" s="20">
        <f t="shared" si="6"/>
        <v>31.77865948</v>
      </c>
      <c r="H87" s="20">
        <f t="shared" si="7"/>
        <v>0</v>
      </c>
      <c r="I87" s="21">
        <f t="shared" si="8"/>
        <v>0</v>
      </c>
      <c r="J87" s="22">
        <f t="shared" si="9"/>
        <v>11.73227396</v>
      </c>
      <c r="K87" s="23">
        <f t="shared" si="10"/>
        <v>0</v>
      </c>
      <c r="L87" s="24">
        <f t="shared" si="11"/>
        <v>3</v>
      </c>
    </row>
    <row r="88">
      <c r="A88" s="19">
        <v>44268.0</v>
      </c>
      <c r="B88" s="6">
        <v>0.0</v>
      </c>
      <c r="C88" s="12">
        <v>72.0</v>
      </c>
      <c r="D88" s="20">
        <f t="shared" si="3"/>
        <v>1.010736289</v>
      </c>
      <c r="E88" s="20">
        <f t="shared" si="4"/>
        <v>-0.06135358763</v>
      </c>
      <c r="F88" s="20">
        <f t="shared" si="5"/>
        <v>1.539328399</v>
      </c>
      <c r="G88" s="20">
        <f t="shared" si="6"/>
        <v>31.96090274</v>
      </c>
      <c r="H88" s="20">
        <f t="shared" si="7"/>
        <v>0</v>
      </c>
      <c r="I88" s="21">
        <f t="shared" si="8"/>
        <v>0</v>
      </c>
      <c r="J88" s="22">
        <f t="shared" si="9"/>
        <v>11.75960274</v>
      </c>
      <c r="K88" s="23">
        <f t="shared" si="10"/>
        <v>0</v>
      </c>
      <c r="L88" s="24">
        <f t="shared" si="11"/>
        <v>3</v>
      </c>
    </row>
    <row r="89">
      <c r="A89" s="19">
        <v>44269.0</v>
      </c>
      <c r="B89" s="6">
        <v>0.0</v>
      </c>
      <c r="C89" s="12">
        <v>73.0</v>
      </c>
      <c r="D89" s="20">
        <f t="shared" si="3"/>
        <v>1.010197561</v>
      </c>
      <c r="E89" s="20">
        <f t="shared" si="4"/>
        <v>-0.0543838977</v>
      </c>
      <c r="F89" s="20">
        <f t="shared" si="5"/>
        <v>1.542911615</v>
      </c>
      <c r="G89" s="20">
        <f t="shared" si="6"/>
        <v>32.14223534</v>
      </c>
      <c r="H89" s="20">
        <f t="shared" si="7"/>
        <v>0</v>
      </c>
      <c r="I89" s="21">
        <f t="shared" si="8"/>
        <v>0</v>
      </c>
      <c r="J89" s="22">
        <f t="shared" si="9"/>
        <v>11.7869765</v>
      </c>
      <c r="K89" s="23">
        <f t="shared" si="10"/>
        <v>0</v>
      </c>
      <c r="L89" s="24">
        <f t="shared" si="11"/>
        <v>3</v>
      </c>
    </row>
    <row r="90">
      <c r="A90" s="19">
        <v>44270.0</v>
      </c>
      <c r="B90" s="6">
        <v>0.0</v>
      </c>
      <c r="C90" s="12">
        <v>74.0</v>
      </c>
      <c r="D90" s="20">
        <f t="shared" si="3"/>
        <v>1.009655811</v>
      </c>
      <c r="E90" s="20">
        <f t="shared" si="4"/>
        <v>-0.04739809263</v>
      </c>
      <c r="F90" s="20">
        <f t="shared" si="5"/>
        <v>1.54650003</v>
      </c>
      <c r="G90" s="20">
        <f t="shared" si="6"/>
        <v>32.32258423</v>
      </c>
      <c r="H90" s="20">
        <f t="shared" si="7"/>
        <v>0</v>
      </c>
      <c r="I90" s="21">
        <f t="shared" si="8"/>
        <v>0</v>
      </c>
      <c r="J90" s="22">
        <f t="shared" si="9"/>
        <v>11.81438997</v>
      </c>
      <c r="K90" s="23">
        <f t="shared" si="10"/>
        <v>0</v>
      </c>
      <c r="L90" s="24">
        <f t="shared" si="11"/>
        <v>3</v>
      </c>
    </row>
    <row r="91">
      <c r="A91" s="19">
        <v>44271.0</v>
      </c>
      <c r="B91" s="6">
        <v>0.0</v>
      </c>
      <c r="C91" s="12">
        <v>75.0</v>
      </c>
      <c r="D91" s="20">
        <f t="shared" si="3"/>
        <v>1.0091112</v>
      </c>
      <c r="E91" s="20">
        <f t="shared" si="4"/>
        <v>-0.0403982425</v>
      </c>
      <c r="F91" s="20">
        <f t="shared" si="5"/>
        <v>1.550092962</v>
      </c>
      <c r="G91" s="20">
        <f t="shared" si="6"/>
        <v>32.50187786</v>
      </c>
      <c r="H91" s="20">
        <f t="shared" si="7"/>
        <v>0</v>
      </c>
      <c r="I91" s="21">
        <f t="shared" si="8"/>
        <v>0</v>
      </c>
      <c r="J91" s="22">
        <f t="shared" si="9"/>
        <v>11.84183794</v>
      </c>
      <c r="K91" s="23">
        <f t="shared" si="10"/>
        <v>0</v>
      </c>
      <c r="L91" s="24">
        <f t="shared" si="11"/>
        <v>3</v>
      </c>
    </row>
    <row r="92">
      <c r="A92" s="19">
        <v>44272.0</v>
      </c>
      <c r="B92" s="6">
        <v>0.0</v>
      </c>
      <c r="C92" s="12">
        <v>76.0</v>
      </c>
      <c r="D92" s="20">
        <f t="shared" si="3"/>
        <v>1.008563889</v>
      </c>
      <c r="E92" s="20">
        <f t="shared" si="4"/>
        <v>-0.03338642148</v>
      </c>
      <c r="F92" s="20">
        <f t="shared" si="5"/>
        <v>1.553689733</v>
      </c>
      <c r="G92" s="20">
        <f t="shared" si="6"/>
        <v>32.68004624</v>
      </c>
      <c r="H92" s="20">
        <f t="shared" si="7"/>
        <v>0</v>
      </c>
      <c r="I92" s="21">
        <f t="shared" si="8"/>
        <v>0</v>
      </c>
      <c r="J92" s="22">
        <f t="shared" si="9"/>
        <v>11.86931525</v>
      </c>
      <c r="K92" s="23">
        <f t="shared" si="10"/>
        <v>0</v>
      </c>
      <c r="L92" s="24">
        <f t="shared" si="11"/>
        <v>3</v>
      </c>
    </row>
    <row r="93">
      <c r="A93" s="19">
        <v>44273.0</v>
      </c>
      <c r="B93" s="6">
        <v>0.0</v>
      </c>
      <c r="C93" s="12">
        <v>77.0</v>
      </c>
      <c r="D93" s="20">
        <f t="shared" si="3"/>
        <v>1.008014041</v>
      </c>
      <c r="E93" s="20">
        <f t="shared" si="4"/>
        <v>-0.02636470736</v>
      </c>
      <c r="F93" s="20">
        <f t="shared" si="5"/>
        <v>1.557289669</v>
      </c>
      <c r="G93" s="20">
        <f t="shared" si="6"/>
        <v>32.857021</v>
      </c>
      <c r="H93" s="20">
        <f t="shared" si="7"/>
        <v>0</v>
      </c>
      <c r="I93" s="21">
        <f t="shared" si="8"/>
        <v>0</v>
      </c>
      <c r="J93" s="22">
        <f t="shared" si="9"/>
        <v>11.89681674</v>
      </c>
      <c r="K93" s="23">
        <f t="shared" si="10"/>
        <v>0</v>
      </c>
      <c r="L93" s="24">
        <f t="shared" si="11"/>
        <v>3</v>
      </c>
    </row>
    <row r="94">
      <c r="A94" s="19">
        <v>44274.0</v>
      </c>
      <c r="B94" s="6">
        <v>0.0</v>
      </c>
      <c r="C94" s="12">
        <v>78.0</v>
      </c>
      <c r="D94" s="20">
        <f t="shared" si="3"/>
        <v>1.007461818</v>
      </c>
      <c r="E94" s="20">
        <f t="shared" si="4"/>
        <v>-0.0193351808</v>
      </c>
      <c r="F94" s="20">
        <f t="shared" si="5"/>
        <v>1.560892101</v>
      </c>
      <c r="G94" s="20">
        <f t="shared" si="6"/>
        <v>33.03273544</v>
      </c>
      <c r="H94" s="20">
        <f t="shared" si="7"/>
        <v>0</v>
      </c>
      <c r="I94" s="21">
        <f t="shared" si="8"/>
        <v>0</v>
      </c>
      <c r="J94" s="22">
        <f t="shared" si="9"/>
        <v>11.92433729</v>
      </c>
      <c r="K94" s="23">
        <f t="shared" si="10"/>
        <v>0</v>
      </c>
      <c r="L94" s="24">
        <f t="shared" si="11"/>
        <v>3</v>
      </c>
    </row>
    <row r="95">
      <c r="A95" s="19">
        <v>44275.0</v>
      </c>
      <c r="B95" s="6">
        <v>0.0</v>
      </c>
      <c r="C95" s="12">
        <v>79.0</v>
      </c>
      <c r="D95" s="20">
        <f t="shared" si="3"/>
        <v>1.006907383</v>
      </c>
      <c r="E95" s="20">
        <f t="shared" si="4"/>
        <v>-0.01229992481</v>
      </c>
      <c r="F95" s="20">
        <f t="shared" si="5"/>
        <v>1.564496359</v>
      </c>
      <c r="G95" s="20">
        <f t="shared" si="6"/>
        <v>33.20712458</v>
      </c>
      <c r="H95" s="20">
        <f t="shared" si="7"/>
        <v>0</v>
      </c>
      <c r="I95" s="21">
        <f t="shared" si="8"/>
        <v>0</v>
      </c>
      <c r="J95" s="22">
        <f t="shared" si="9"/>
        <v>11.95187179</v>
      </c>
      <c r="K95" s="23">
        <f t="shared" si="10"/>
        <v>0</v>
      </c>
      <c r="L95" s="24">
        <f t="shared" si="11"/>
        <v>3</v>
      </c>
    </row>
    <row r="96">
      <c r="A96" s="19">
        <v>44276.0</v>
      </c>
      <c r="B96" s="6">
        <v>0.0</v>
      </c>
      <c r="C96" s="12">
        <v>80.0</v>
      </c>
      <c r="D96" s="20">
        <f t="shared" si="3"/>
        <v>1.006350902</v>
      </c>
      <c r="E96" s="20">
        <f t="shared" si="4"/>
        <v>-0.005261024083</v>
      </c>
      <c r="F96" s="20">
        <f t="shared" si="5"/>
        <v>1.568101779</v>
      </c>
      <c r="G96" s="20">
        <f t="shared" si="6"/>
        <v>33.38012519</v>
      </c>
      <c r="H96" s="20">
        <f t="shared" si="7"/>
        <v>0</v>
      </c>
      <c r="I96" s="21">
        <f t="shared" si="8"/>
        <v>0</v>
      </c>
      <c r="J96" s="22">
        <f t="shared" si="9"/>
        <v>11.97941517</v>
      </c>
      <c r="K96" s="23">
        <f t="shared" si="10"/>
        <v>0</v>
      </c>
      <c r="L96" s="24">
        <f t="shared" si="11"/>
        <v>3</v>
      </c>
    </row>
    <row r="97">
      <c r="A97" s="19">
        <v>44277.0</v>
      </c>
      <c r="B97" s="6">
        <v>0.0</v>
      </c>
      <c r="C97" s="12">
        <v>81.0</v>
      </c>
      <c r="D97" s="20">
        <f t="shared" si="3"/>
        <v>1.005792539</v>
      </c>
      <c r="E97" s="20">
        <f t="shared" si="4"/>
        <v>0.001779435596</v>
      </c>
      <c r="F97" s="20">
        <f t="shared" si="5"/>
        <v>1.571707695</v>
      </c>
      <c r="G97" s="20">
        <f t="shared" si="6"/>
        <v>33.55167589</v>
      </c>
      <c r="H97" s="20">
        <f t="shared" si="7"/>
        <v>0</v>
      </c>
      <c r="I97" s="21">
        <f t="shared" si="8"/>
        <v>0</v>
      </c>
      <c r="J97" s="22">
        <f t="shared" si="9"/>
        <v>12.00696234</v>
      </c>
      <c r="K97" s="23">
        <f t="shared" si="10"/>
        <v>0</v>
      </c>
      <c r="L97" s="24">
        <f t="shared" si="11"/>
        <v>3</v>
      </c>
    </row>
    <row r="98">
      <c r="A98" s="19">
        <v>44278.0</v>
      </c>
      <c r="B98" s="6">
        <v>0.0</v>
      </c>
      <c r="C98" s="12">
        <v>82.0</v>
      </c>
      <c r="D98" s="20">
        <f t="shared" si="3"/>
        <v>1.00523246</v>
      </c>
      <c r="E98" s="20">
        <f t="shared" si="4"/>
        <v>0.00881936799</v>
      </c>
      <c r="F98" s="20">
        <f t="shared" si="5"/>
        <v>1.575313443</v>
      </c>
      <c r="G98" s="20">
        <f t="shared" si="6"/>
        <v>33.72171711</v>
      </c>
      <c r="H98" s="20">
        <f t="shared" si="7"/>
        <v>0</v>
      </c>
      <c r="I98" s="21">
        <f t="shared" si="8"/>
        <v>0</v>
      </c>
      <c r="J98" s="22">
        <f t="shared" si="9"/>
        <v>12.03450823</v>
      </c>
      <c r="K98" s="23">
        <f t="shared" si="10"/>
        <v>0</v>
      </c>
      <c r="L98" s="24">
        <f t="shared" si="11"/>
        <v>3</v>
      </c>
    </row>
    <row r="99">
      <c r="A99" s="19">
        <v>44279.0</v>
      </c>
      <c r="B99" s="6">
        <v>0.0</v>
      </c>
      <c r="C99" s="12">
        <v>83.0</v>
      </c>
      <c r="D99" s="20">
        <f t="shared" si="3"/>
        <v>1.00467083</v>
      </c>
      <c r="E99" s="20">
        <f t="shared" si="4"/>
        <v>0.01585668701</v>
      </c>
      <c r="F99" s="20">
        <f t="shared" si="5"/>
        <v>1.578918359</v>
      </c>
      <c r="G99" s="20">
        <f t="shared" si="6"/>
        <v>33.8901912</v>
      </c>
      <c r="H99" s="20">
        <f t="shared" si="7"/>
        <v>0</v>
      </c>
      <c r="I99" s="21">
        <f t="shared" si="8"/>
        <v>0</v>
      </c>
      <c r="J99" s="22">
        <f t="shared" si="9"/>
        <v>12.06204776</v>
      </c>
      <c r="K99" s="23">
        <f t="shared" si="10"/>
        <v>0</v>
      </c>
      <c r="L99" s="24">
        <f t="shared" si="11"/>
        <v>3</v>
      </c>
    </row>
    <row r="100">
      <c r="A100" s="19">
        <v>44280.0</v>
      </c>
      <c r="B100" s="6">
        <v>0.0</v>
      </c>
      <c r="C100" s="12">
        <v>84.0</v>
      </c>
      <c r="D100" s="20">
        <f t="shared" si="3"/>
        <v>1.004107816</v>
      </c>
      <c r="E100" s="20">
        <f t="shared" si="4"/>
        <v>0.02288930736</v>
      </c>
      <c r="F100" s="20">
        <f t="shared" si="5"/>
        <v>1.582521778</v>
      </c>
      <c r="G100" s="20">
        <f t="shared" si="6"/>
        <v>34.05704244</v>
      </c>
      <c r="H100" s="20">
        <f t="shared" si="7"/>
        <v>0</v>
      </c>
      <c r="I100" s="21">
        <f t="shared" si="8"/>
        <v>0</v>
      </c>
      <c r="J100" s="22">
        <f t="shared" si="9"/>
        <v>12.08957585</v>
      </c>
      <c r="K100" s="23">
        <f t="shared" si="10"/>
        <v>0</v>
      </c>
      <c r="L100" s="24">
        <f t="shared" si="11"/>
        <v>3</v>
      </c>
    </row>
    <row r="101">
      <c r="A101" s="19">
        <v>44281.0</v>
      </c>
      <c r="B101" s="6">
        <v>0.0</v>
      </c>
      <c r="C101" s="12">
        <v>85.0</v>
      </c>
      <c r="D101" s="20">
        <f t="shared" si="3"/>
        <v>1.003543584</v>
      </c>
      <c r="E101" s="20">
        <f t="shared" si="4"/>
        <v>0.02991514511</v>
      </c>
      <c r="F101" s="20">
        <f t="shared" si="5"/>
        <v>1.586123031</v>
      </c>
      <c r="G101" s="20">
        <f t="shared" si="6"/>
        <v>34.22221707</v>
      </c>
      <c r="H101" s="20">
        <f t="shared" si="7"/>
        <v>0</v>
      </c>
      <c r="I101" s="21">
        <f t="shared" si="8"/>
        <v>0</v>
      </c>
      <c r="J101" s="22">
        <f t="shared" si="9"/>
        <v>12.1170874</v>
      </c>
      <c r="K101" s="23">
        <f t="shared" si="10"/>
        <v>0</v>
      </c>
      <c r="L101" s="24">
        <f t="shared" si="11"/>
        <v>3</v>
      </c>
    </row>
    <row r="102">
      <c r="A102" s="19">
        <v>44282.0</v>
      </c>
      <c r="B102" s="6">
        <v>0.0</v>
      </c>
      <c r="C102" s="12">
        <v>86.0</v>
      </c>
      <c r="D102" s="20">
        <f t="shared" si="3"/>
        <v>1.002978303</v>
      </c>
      <c r="E102" s="20">
        <f t="shared" si="4"/>
        <v>0.03693211836</v>
      </c>
      <c r="F102" s="20">
        <f t="shared" si="5"/>
        <v>1.589721452</v>
      </c>
      <c r="G102" s="20">
        <f t="shared" si="6"/>
        <v>34.38566332</v>
      </c>
      <c r="H102" s="20">
        <f t="shared" si="7"/>
        <v>0</v>
      </c>
      <c r="I102" s="21">
        <f t="shared" si="8"/>
        <v>0</v>
      </c>
      <c r="J102" s="22">
        <f t="shared" si="9"/>
        <v>12.1445773</v>
      </c>
      <c r="K102" s="23">
        <f t="shared" si="10"/>
        <v>0</v>
      </c>
      <c r="L102" s="24">
        <f t="shared" si="11"/>
        <v>3</v>
      </c>
    </row>
    <row r="103">
      <c r="A103" s="19">
        <v>44283.0</v>
      </c>
      <c r="B103" s="6">
        <v>0.0</v>
      </c>
      <c r="C103" s="12">
        <v>87.0</v>
      </c>
      <c r="D103" s="20">
        <f t="shared" si="3"/>
        <v>1.002412139</v>
      </c>
      <c r="E103" s="20">
        <f t="shared" si="4"/>
        <v>0.04393814782</v>
      </c>
      <c r="F103" s="20">
        <f t="shared" si="5"/>
        <v>1.593316366</v>
      </c>
      <c r="G103" s="20">
        <f t="shared" si="6"/>
        <v>34.54733144</v>
      </c>
      <c r="H103" s="20">
        <f t="shared" si="7"/>
        <v>0</v>
      </c>
      <c r="I103" s="21">
        <f t="shared" si="8"/>
        <v>0</v>
      </c>
      <c r="J103" s="22">
        <f t="shared" si="9"/>
        <v>12.17204043</v>
      </c>
      <c r="K103" s="23">
        <f t="shared" si="10"/>
        <v>0</v>
      </c>
      <c r="L103" s="24">
        <f t="shared" si="11"/>
        <v>3</v>
      </c>
    </row>
    <row r="104">
      <c r="A104" s="19">
        <v>44284.0</v>
      </c>
      <c r="B104" s="6">
        <v>0.0</v>
      </c>
      <c r="C104" s="12">
        <v>88.0</v>
      </c>
      <c r="D104" s="20">
        <f t="shared" si="3"/>
        <v>1.001845261</v>
      </c>
      <c r="E104" s="20">
        <f t="shared" si="4"/>
        <v>0.05093115746</v>
      </c>
      <c r="F104" s="20">
        <f t="shared" si="5"/>
        <v>1.5969071</v>
      </c>
      <c r="G104" s="20">
        <f t="shared" si="6"/>
        <v>34.70717373</v>
      </c>
      <c r="H104" s="20">
        <f t="shared" si="7"/>
        <v>0</v>
      </c>
      <c r="I104" s="21">
        <f t="shared" si="8"/>
        <v>0</v>
      </c>
      <c r="J104" s="22">
        <f t="shared" si="9"/>
        <v>12.19947161</v>
      </c>
      <c r="K104" s="23">
        <f t="shared" si="10"/>
        <v>0</v>
      </c>
      <c r="L104" s="24">
        <f t="shared" si="11"/>
        <v>3</v>
      </c>
    </row>
    <row r="105">
      <c r="A105" s="19">
        <v>44285.0</v>
      </c>
      <c r="B105" s="6">
        <v>0.0</v>
      </c>
      <c r="C105" s="12">
        <v>89.0</v>
      </c>
      <c r="D105" s="20">
        <f t="shared" si="3"/>
        <v>1.001277835</v>
      </c>
      <c r="E105" s="20">
        <f t="shared" si="4"/>
        <v>0.0579090751</v>
      </c>
      <c r="F105" s="20">
        <f t="shared" si="5"/>
        <v>1.600492972</v>
      </c>
      <c r="G105" s="20">
        <f t="shared" si="6"/>
        <v>34.86514455</v>
      </c>
      <c r="H105" s="20">
        <f t="shared" si="7"/>
        <v>0</v>
      </c>
      <c r="I105" s="21">
        <f t="shared" si="8"/>
        <v>0</v>
      </c>
      <c r="J105" s="22">
        <f t="shared" si="9"/>
        <v>12.22686566</v>
      </c>
      <c r="K105" s="23">
        <f t="shared" si="10"/>
        <v>0</v>
      </c>
      <c r="L105" s="24">
        <f t="shared" si="11"/>
        <v>3</v>
      </c>
    </row>
    <row r="106">
      <c r="A106" s="19">
        <v>44286.0</v>
      </c>
      <c r="B106" s="6">
        <v>0.0</v>
      </c>
      <c r="C106" s="12">
        <v>90.0</v>
      </c>
      <c r="D106" s="20">
        <f t="shared" si="3"/>
        <v>1.000710031</v>
      </c>
      <c r="E106" s="20">
        <f t="shared" si="4"/>
        <v>0.06486983304</v>
      </c>
      <c r="F106" s="20">
        <f t="shared" si="5"/>
        <v>1.604073299</v>
      </c>
      <c r="G106" s="20">
        <f t="shared" si="6"/>
        <v>35.02120036</v>
      </c>
      <c r="H106" s="20">
        <f t="shared" si="7"/>
        <v>0</v>
      </c>
      <c r="I106" s="21">
        <f t="shared" si="8"/>
        <v>0</v>
      </c>
      <c r="J106" s="22">
        <f t="shared" si="9"/>
        <v>12.25421734</v>
      </c>
      <c r="K106" s="23">
        <f t="shared" si="10"/>
        <v>0</v>
      </c>
      <c r="L106" s="24">
        <f t="shared" si="11"/>
        <v>3</v>
      </c>
    </row>
    <row r="107">
      <c r="A107" s="19">
        <v>44287.0</v>
      </c>
      <c r="B107" s="6">
        <v>0.0</v>
      </c>
      <c r="C107" s="12">
        <v>91.0</v>
      </c>
      <c r="D107" s="20">
        <f t="shared" si="3"/>
        <v>1.000142017</v>
      </c>
      <c r="E107" s="20">
        <f t="shared" si="4"/>
        <v>0.07181136864</v>
      </c>
      <c r="F107" s="20">
        <f t="shared" si="5"/>
        <v>1.60764739</v>
      </c>
      <c r="G107" s="20">
        <f t="shared" si="6"/>
        <v>35.17529969</v>
      </c>
      <c r="H107" s="20">
        <f t="shared" si="7"/>
        <v>0</v>
      </c>
      <c r="I107" s="21">
        <f t="shared" si="8"/>
        <v>0</v>
      </c>
      <c r="J107" s="22">
        <f t="shared" si="9"/>
        <v>12.28152139</v>
      </c>
      <c r="K107" s="23">
        <f t="shared" si="10"/>
        <v>0</v>
      </c>
      <c r="L107" s="24">
        <f t="shared" si="11"/>
        <v>4</v>
      </c>
    </row>
    <row r="108">
      <c r="A108" s="19">
        <v>44288.0</v>
      </c>
      <c r="B108" s="6">
        <v>0.0</v>
      </c>
      <c r="C108" s="12">
        <v>92.0</v>
      </c>
      <c r="D108" s="20">
        <f t="shared" si="3"/>
        <v>0.9995739602</v>
      </c>
      <c r="E108" s="20">
        <f t="shared" si="4"/>
        <v>0.07873162498</v>
      </c>
      <c r="F108" s="20">
        <f t="shared" si="5"/>
        <v>1.611214549</v>
      </c>
      <c r="G108" s="20">
        <f t="shared" si="6"/>
        <v>35.32740321</v>
      </c>
      <c r="H108" s="20">
        <f t="shared" si="7"/>
        <v>0</v>
      </c>
      <c r="I108" s="21">
        <f t="shared" si="8"/>
        <v>0</v>
      </c>
      <c r="J108" s="22">
        <f t="shared" si="9"/>
        <v>12.30877247</v>
      </c>
      <c r="K108" s="23">
        <f t="shared" si="10"/>
        <v>0</v>
      </c>
      <c r="L108" s="24">
        <f t="shared" si="11"/>
        <v>4</v>
      </c>
    </row>
    <row r="109">
      <c r="A109" s="19">
        <v>44289.0</v>
      </c>
      <c r="B109" s="6">
        <v>0.0</v>
      </c>
      <c r="C109" s="12">
        <v>93.0</v>
      </c>
      <c r="D109" s="20">
        <f t="shared" si="3"/>
        <v>0.9990060299</v>
      </c>
      <c r="E109" s="20">
        <f t="shared" si="4"/>
        <v>0.08562855144</v>
      </c>
      <c r="F109" s="20">
        <f t="shared" si="5"/>
        <v>1.614774072</v>
      </c>
      <c r="G109" s="20">
        <f t="shared" si="6"/>
        <v>35.47747367</v>
      </c>
      <c r="H109" s="20">
        <f t="shared" si="7"/>
        <v>0</v>
      </c>
      <c r="I109" s="21">
        <f t="shared" si="8"/>
        <v>0</v>
      </c>
      <c r="J109" s="22">
        <f t="shared" si="9"/>
        <v>12.33596522</v>
      </c>
      <c r="K109" s="23">
        <f t="shared" si="10"/>
        <v>0</v>
      </c>
      <c r="L109" s="24">
        <f t="shared" si="11"/>
        <v>4</v>
      </c>
    </row>
    <row r="110">
      <c r="A110" s="19">
        <v>44290.0</v>
      </c>
      <c r="B110" s="6">
        <v>0.0</v>
      </c>
      <c r="C110" s="12">
        <v>94.0</v>
      </c>
      <c r="D110" s="20">
        <f t="shared" si="3"/>
        <v>0.9984383942</v>
      </c>
      <c r="E110" s="20">
        <f t="shared" si="4"/>
        <v>0.09250010432</v>
      </c>
      <c r="F110" s="20">
        <f t="shared" si="5"/>
        <v>1.618325248</v>
      </c>
      <c r="G110" s="20">
        <f t="shared" si="6"/>
        <v>35.62547598</v>
      </c>
      <c r="H110" s="20">
        <f t="shared" si="7"/>
        <v>0</v>
      </c>
      <c r="I110" s="21">
        <f t="shared" si="8"/>
        <v>0</v>
      </c>
      <c r="J110" s="22">
        <f t="shared" si="9"/>
        <v>12.36309422</v>
      </c>
      <c r="K110" s="23">
        <f t="shared" si="10"/>
        <v>0</v>
      </c>
      <c r="L110" s="24">
        <f t="shared" si="11"/>
        <v>4</v>
      </c>
    </row>
    <row r="111">
      <c r="A111" s="19">
        <v>44291.0</v>
      </c>
      <c r="B111" s="6">
        <v>0.0</v>
      </c>
      <c r="C111" s="12">
        <v>95.0</v>
      </c>
      <c r="D111" s="20">
        <f t="shared" si="3"/>
        <v>0.9978712212</v>
      </c>
      <c r="E111" s="20">
        <f t="shared" si="4"/>
        <v>0.09934424741</v>
      </c>
      <c r="F111" s="20">
        <f t="shared" si="5"/>
        <v>1.62186736</v>
      </c>
      <c r="G111" s="20">
        <f t="shared" si="6"/>
        <v>35.77137714</v>
      </c>
      <c r="H111" s="20">
        <f t="shared" si="7"/>
        <v>0</v>
      </c>
      <c r="I111" s="21">
        <f t="shared" si="8"/>
        <v>0</v>
      </c>
      <c r="J111" s="22">
        <f t="shared" si="9"/>
        <v>12.39015395</v>
      </c>
      <c r="K111" s="23">
        <f t="shared" si="10"/>
        <v>0</v>
      </c>
      <c r="L111" s="24">
        <f t="shared" si="11"/>
        <v>4</v>
      </c>
    </row>
    <row r="112">
      <c r="A112" s="19">
        <v>44292.0</v>
      </c>
      <c r="B112" s="6">
        <v>0.0</v>
      </c>
      <c r="C112" s="12">
        <v>96.0</v>
      </c>
      <c r="D112" s="20">
        <f t="shared" si="3"/>
        <v>0.997304679</v>
      </c>
      <c r="E112" s="20">
        <f t="shared" si="4"/>
        <v>0.1061589527</v>
      </c>
      <c r="F112" s="20">
        <f t="shared" si="5"/>
        <v>1.625399679</v>
      </c>
      <c r="G112" s="20">
        <f t="shared" si="6"/>
        <v>35.91514628</v>
      </c>
      <c r="H112" s="20">
        <f t="shared" si="7"/>
        <v>0</v>
      </c>
      <c r="I112" s="21">
        <f t="shared" si="8"/>
        <v>0</v>
      </c>
      <c r="J112" s="22">
        <f t="shared" si="9"/>
        <v>12.41713889</v>
      </c>
      <c r="K112" s="23">
        <f t="shared" si="10"/>
        <v>0</v>
      </c>
      <c r="L112" s="24">
        <f t="shared" si="11"/>
        <v>4</v>
      </c>
    </row>
    <row r="113">
      <c r="A113" s="19">
        <v>44293.0</v>
      </c>
      <c r="B113" s="6">
        <v>0.0</v>
      </c>
      <c r="C113" s="12">
        <v>97.0</v>
      </c>
      <c r="D113" s="20">
        <f t="shared" si="3"/>
        <v>0.9967389354</v>
      </c>
      <c r="E113" s="20">
        <f t="shared" si="4"/>
        <v>0.1129422007</v>
      </c>
      <c r="F113" s="20">
        <f t="shared" si="5"/>
        <v>1.62892147</v>
      </c>
      <c r="G113" s="20">
        <f t="shared" si="6"/>
        <v>36.05675466</v>
      </c>
      <c r="H113" s="20">
        <f t="shared" si="7"/>
        <v>0</v>
      </c>
      <c r="I113" s="21">
        <f t="shared" si="8"/>
        <v>0</v>
      </c>
      <c r="J113" s="22">
        <f t="shared" si="9"/>
        <v>12.44404339</v>
      </c>
      <c r="K113" s="23">
        <f t="shared" si="10"/>
        <v>0</v>
      </c>
      <c r="L113" s="24">
        <f t="shared" si="11"/>
        <v>4</v>
      </c>
    </row>
    <row r="114">
      <c r="A114" s="19">
        <v>44294.0</v>
      </c>
      <c r="B114" s="6">
        <v>0.0</v>
      </c>
      <c r="C114" s="12">
        <v>98.0</v>
      </c>
      <c r="D114" s="20">
        <f t="shared" si="3"/>
        <v>0.9961741582</v>
      </c>
      <c r="E114" s="20">
        <f t="shared" si="4"/>
        <v>0.1196919816</v>
      </c>
      <c r="F114" s="20">
        <f t="shared" si="5"/>
        <v>1.632431986</v>
      </c>
      <c r="G114" s="20">
        <f t="shared" si="6"/>
        <v>36.19617562</v>
      </c>
      <c r="H114" s="20">
        <f t="shared" si="7"/>
        <v>0</v>
      </c>
      <c r="I114" s="21">
        <f t="shared" si="8"/>
        <v>0</v>
      </c>
      <c r="J114" s="22">
        <f t="shared" si="9"/>
        <v>12.47086175</v>
      </c>
      <c r="K114" s="23">
        <f t="shared" si="10"/>
        <v>0</v>
      </c>
      <c r="L114" s="24">
        <f t="shared" si="11"/>
        <v>4</v>
      </c>
    </row>
    <row r="115">
      <c r="A115" s="19">
        <v>44295.0</v>
      </c>
      <c r="B115" s="6">
        <v>0.0</v>
      </c>
      <c r="C115" s="12">
        <v>99.0</v>
      </c>
      <c r="D115" s="20">
        <f t="shared" si="3"/>
        <v>0.9956105147</v>
      </c>
      <c r="E115" s="20">
        <f t="shared" si="4"/>
        <v>0.1264062951</v>
      </c>
      <c r="F115" s="20">
        <f t="shared" si="5"/>
        <v>1.635930471</v>
      </c>
      <c r="G115" s="20">
        <f t="shared" si="6"/>
        <v>36.33338463</v>
      </c>
      <c r="H115" s="20">
        <f t="shared" si="7"/>
        <v>0</v>
      </c>
      <c r="I115" s="21">
        <f t="shared" si="8"/>
        <v>0</v>
      </c>
      <c r="J115" s="22">
        <f t="shared" si="9"/>
        <v>12.49758821</v>
      </c>
      <c r="K115" s="23">
        <f t="shared" si="10"/>
        <v>0</v>
      </c>
      <c r="L115" s="24">
        <f t="shared" si="11"/>
        <v>4</v>
      </c>
    </row>
    <row r="116">
      <c r="A116" s="19">
        <v>44296.0</v>
      </c>
      <c r="B116" s="6">
        <v>0.0</v>
      </c>
      <c r="C116" s="12">
        <v>100.0</v>
      </c>
      <c r="D116" s="20">
        <f t="shared" si="3"/>
        <v>0.9950481719</v>
      </c>
      <c r="E116" s="20">
        <f t="shared" si="4"/>
        <v>0.1330831517</v>
      </c>
      <c r="F116" s="20">
        <f t="shared" si="5"/>
        <v>1.639416157</v>
      </c>
      <c r="G116" s="20">
        <f t="shared" si="6"/>
        <v>36.46835919</v>
      </c>
      <c r="H116" s="20">
        <f t="shared" si="7"/>
        <v>0</v>
      </c>
      <c r="I116" s="21">
        <f t="shared" si="8"/>
        <v>0</v>
      </c>
      <c r="J116" s="22">
        <f t="shared" si="9"/>
        <v>12.52421689</v>
      </c>
      <c r="K116" s="23">
        <f t="shared" si="10"/>
        <v>0</v>
      </c>
      <c r="L116" s="24">
        <f t="shared" si="11"/>
        <v>4</v>
      </c>
    </row>
    <row r="117">
      <c r="A117" s="19">
        <v>44297.0</v>
      </c>
      <c r="B117" s="6">
        <v>0.0</v>
      </c>
      <c r="C117" s="12">
        <v>101.0</v>
      </c>
      <c r="D117" s="20">
        <f t="shared" si="3"/>
        <v>0.9944872964</v>
      </c>
      <c r="E117" s="20">
        <f t="shared" si="4"/>
        <v>0.139720573</v>
      </c>
      <c r="F117" s="20">
        <f t="shared" si="5"/>
        <v>1.642888268</v>
      </c>
      <c r="G117" s="20">
        <f t="shared" si="6"/>
        <v>36.60107892</v>
      </c>
      <c r="H117" s="20">
        <f t="shared" si="7"/>
        <v>0</v>
      </c>
      <c r="I117" s="21">
        <f t="shared" si="8"/>
        <v>0</v>
      </c>
      <c r="J117" s="22">
        <f t="shared" si="9"/>
        <v>12.55074186</v>
      </c>
      <c r="K117" s="23">
        <f t="shared" si="10"/>
        <v>0</v>
      </c>
      <c r="L117" s="24">
        <f t="shared" si="11"/>
        <v>4</v>
      </c>
    </row>
    <row r="118">
      <c r="A118" s="19">
        <v>44298.0</v>
      </c>
      <c r="B118" s="6">
        <v>0.0</v>
      </c>
      <c r="C118" s="12">
        <v>102.0</v>
      </c>
      <c r="D118" s="20">
        <f t="shared" si="3"/>
        <v>0.9939280544</v>
      </c>
      <c r="E118" s="20">
        <f t="shared" si="4"/>
        <v>0.1463165919</v>
      </c>
      <c r="F118" s="20">
        <f t="shared" si="5"/>
        <v>1.646346013</v>
      </c>
      <c r="G118" s="20">
        <f t="shared" si="6"/>
        <v>36.73152544</v>
      </c>
      <c r="H118" s="20">
        <f t="shared" si="7"/>
        <v>0</v>
      </c>
      <c r="I118" s="21">
        <f t="shared" si="8"/>
        <v>0</v>
      </c>
      <c r="J118" s="22">
        <f t="shared" si="9"/>
        <v>12.57715709</v>
      </c>
      <c r="K118" s="23">
        <f t="shared" si="10"/>
        <v>0</v>
      </c>
      <c r="L118" s="24">
        <f t="shared" si="11"/>
        <v>4</v>
      </c>
    </row>
    <row r="119">
      <c r="A119" s="19">
        <v>44299.0</v>
      </c>
      <c r="B119" s="6">
        <v>0.0</v>
      </c>
      <c r="C119" s="12">
        <v>103.0</v>
      </c>
      <c r="D119" s="20">
        <f t="shared" si="3"/>
        <v>0.9933706117</v>
      </c>
      <c r="E119" s="20">
        <f t="shared" si="4"/>
        <v>0.1528692542</v>
      </c>
      <c r="F119" s="20">
        <f t="shared" si="5"/>
        <v>1.64978859</v>
      </c>
      <c r="G119" s="20">
        <f t="shared" si="6"/>
        <v>36.8596824</v>
      </c>
      <c r="H119" s="20">
        <f t="shared" si="7"/>
        <v>0</v>
      </c>
      <c r="I119" s="21">
        <f t="shared" si="8"/>
        <v>0</v>
      </c>
      <c r="J119" s="22">
        <f t="shared" si="9"/>
        <v>12.60345644</v>
      </c>
      <c r="K119" s="23">
        <f t="shared" si="10"/>
        <v>0</v>
      </c>
      <c r="L119" s="24">
        <f t="shared" si="11"/>
        <v>4</v>
      </c>
    </row>
    <row r="120">
      <c r="A120" s="19">
        <v>44300.0</v>
      </c>
      <c r="B120" s="6">
        <v>0.0</v>
      </c>
      <c r="C120" s="12">
        <v>104.0</v>
      </c>
      <c r="D120" s="20">
        <f t="shared" si="3"/>
        <v>0.9928151334</v>
      </c>
      <c r="E120" s="20">
        <f t="shared" si="4"/>
        <v>0.1593766179</v>
      </c>
      <c r="F120" s="20">
        <f t="shared" si="5"/>
        <v>1.653215186</v>
      </c>
      <c r="G120" s="20">
        <f t="shared" si="6"/>
        <v>36.98553545</v>
      </c>
      <c r="H120" s="20">
        <f t="shared" si="7"/>
        <v>0</v>
      </c>
      <c r="I120" s="21">
        <f t="shared" si="8"/>
        <v>0</v>
      </c>
      <c r="J120" s="22">
        <f t="shared" si="9"/>
        <v>12.62963371</v>
      </c>
      <c r="K120" s="23">
        <f t="shared" si="10"/>
        <v>0</v>
      </c>
      <c r="L120" s="24">
        <f t="shared" si="11"/>
        <v>4</v>
      </c>
    </row>
    <row r="121">
      <c r="A121" s="19">
        <v>44301.0</v>
      </c>
      <c r="B121" s="6">
        <v>0.0</v>
      </c>
      <c r="C121" s="12">
        <v>105.0</v>
      </c>
      <c r="D121" s="20">
        <f t="shared" si="3"/>
        <v>0.9922617841</v>
      </c>
      <c r="E121" s="20">
        <f t="shared" si="4"/>
        <v>0.165836755</v>
      </c>
      <c r="F121" s="20">
        <f t="shared" si="5"/>
        <v>1.656624974</v>
      </c>
      <c r="G121" s="20">
        <f t="shared" si="6"/>
        <v>37.1090722</v>
      </c>
      <c r="H121" s="20">
        <f t="shared" si="7"/>
        <v>0</v>
      </c>
      <c r="I121" s="21">
        <f t="shared" si="8"/>
        <v>0</v>
      </c>
      <c r="J121" s="22">
        <f t="shared" si="9"/>
        <v>12.65568256</v>
      </c>
      <c r="K121" s="23">
        <f t="shared" si="10"/>
        <v>0</v>
      </c>
      <c r="L121" s="24">
        <f t="shared" si="11"/>
        <v>4</v>
      </c>
    </row>
    <row r="122">
      <c r="A122" s="19">
        <v>44302.0</v>
      </c>
      <c r="B122" s="6">
        <v>0.0</v>
      </c>
      <c r="C122" s="12">
        <v>106.0</v>
      </c>
      <c r="D122" s="20">
        <f t="shared" si="3"/>
        <v>0.9917107279</v>
      </c>
      <c r="E122" s="20">
        <f t="shared" si="4"/>
        <v>0.172247751</v>
      </c>
      <c r="F122" s="20">
        <f t="shared" si="5"/>
        <v>1.660017113</v>
      </c>
      <c r="G122" s="20">
        <f t="shared" si="6"/>
        <v>37.23028218</v>
      </c>
      <c r="H122" s="20">
        <f t="shared" si="7"/>
        <v>0</v>
      </c>
      <c r="I122" s="21">
        <f t="shared" si="8"/>
        <v>0</v>
      </c>
      <c r="J122" s="22">
        <f t="shared" si="9"/>
        <v>12.6815966</v>
      </c>
      <c r="K122" s="23">
        <f t="shared" si="10"/>
        <v>0</v>
      </c>
      <c r="L122" s="24">
        <f t="shared" si="11"/>
        <v>4</v>
      </c>
    </row>
    <row r="123">
      <c r="A123" s="19">
        <v>44303.0</v>
      </c>
      <c r="B123" s="6">
        <v>0.0</v>
      </c>
      <c r="C123" s="12">
        <v>107.0</v>
      </c>
      <c r="D123" s="20">
        <f t="shared" si="3"/>
        <v>0.9911621279</v>
      </c>
      <c r="E123" s="20">
        <f t="shared" si="4"/>
        <v>0.1786077063</v>
      </c>
      <c r="F123" s="20">
        <f t="shared" si="5"/>
        <v>1.663390751</v>
      </c>
      <c r="G123" s="20">
        <f t="shared" si="6"/>
        <v>37.34915682</v>
      </c>
      <c r="H123" s="20">
        <f t="shared" si="7"/>
        <v>0</v>
      </c>
      <c r="I123" s="21">
        <f t="shared" si="8"/>
        <v>0</v>
      </c>
      <c r="J123" s="22">
        <f t="shared" si="9"/>
        <v>12.70736929</v>
      </c>
      <c r="K123" s="23">
        <f t="shared" si="10"/>
        <v>0</v>
      </c>
      <c r="L123" s="24">
        <f t="shared" si="11"/>
        <v>4</v>
      </c>
    </row>
    <row r="124">
      <c r="A124" s="19">
        <v>44304.0</v>
      </c>
      <c r="B124" s="6">
        <v>0.0</v>
      </c>
      <c r="C124" s="12">
        <v>108.0</v>
      </c>
      <c r="D124" s="20">
        <f t="shared" si="3"/>
        <v>0.9906161468</v>
      </c>
      <c r="E124" s="20">
        <f t="shared" si="4"/>
        <v>0.1849147363</v>
      </c>
      <c r="F124" s="20">
        <f t="shared" si="5"/>
        <v>1.666745021</v>
      </c>
      <c r="G124" s="20">
        <f t="shared" si="6"/>
        <v>37.46568943</v>
      </c>
      <c r="H124" s="20">
        <f t="shared" si="7"/>
        <v>0</v>
      </c>
      <c r="I124" s="21">
        <f t="shared" si="8"/>
        <v>0</v>
      </c>
      <c r="J124" s="22">
        <f t="shared" si="9"/>
        <v>12.73299403</v>
      </c>
      <c r="K124" s="23">
        <f t="shared" si="10"/>
        <v>0</v>
      </c>
      <c r="L124" s="24">
        <f t="shared" si="11"/>
        <v>4</v>
      </c>
    </row>
    <row r="125">
      <c r="A125" s="19">
        <v>44305.0</v>
      </c>
      <c r="B125" s="6">
        <v>0.0</v>
      </c>
      <c r="C125" s="12">
        <v>109.0</v>
      </c>
      <c r="D125" s="20">
        <f t="shared" si="3"/>
        <v>0.9900729463</v>
      </c>
      <c r="E125" s="20">
        <f t="shared" si="4"/>
        <v>0.191166972</v>
      </c>
      <c r="F125" s="20">
        <f t="shared" si="5"/>
        <v>1.670079042</v>
      </c>
      <c r="G125" s="20">
        <f t="shared" si="6"/>
        <v>37.5798751</v>
      </c>
      <c r="H125" s="20">
        <f t="shared" si="7"/>
        <v>0</v>
      </c>
      <c r="I125" s="21">
        <f t="shared" si="8"/>
        <v>0</v>
      </c>
      <c r="J125" s="22">
        <f t="shared" si="9"/>
        <v>12.75846407</v>
      </c>
      <c r="K125" s="23">
        <f t="shared" si="10"/>
        <v>0</v>
      </c>
      <c r="L125" s="24">
        <f t="shared" si="11"/>
        <v>4</v>
      </c>
    </row>
    <row r="126">
      <c r="A126" s="19">
        <v>44306.0</v>
      </c>
      <c r="B126" s="6">
        <v>0.0</v>
      </c>
      <c r="C126" s="12">
        <v>110.0</v>
      </c>
      <c r="D126" s="20">
        <f t="shared" si="3"/>
        <v>0.9895326875</v>
      </c>
      <c r="E126" s="20">
        <f t="shared" si="4"/>
        <v>0.1973625609</v>
      </c>
      <c r="F126" s="20">
        <f t="shared" si="5"/>
        <v>1.673391921</v>
      </c>
      <c r="G126" s="20">
        <f t="shared" si="6"/>
        <v>37.69171073</v>
      </c>
      <c r="H126" s="20">
        <f t="shared" si="7"/>
        <v>0</v>
      </c>
      <c r="I126" s="21">
        <f t="shared" si="8"/>
        <v>0</v>
      </c>
      <c r="J126" s="22">
        <f t="shared" si="9"/>
        <v>12.7837726</v>
      </c>
      <c r="K126" s="23">
        <f t="shared" si="10"/>
        <v>0</v>
      </c>
      <c r="L126" s="24">
        <f t="shared" si="11"/>
        <v>4</v>
      </c>
    </row>
    <row r="127">
      <c r="A127" s="19">
        <v>44307.0</v>
      </c>
      <c r="B127" s="6">
        <v>0.0</v>
      </c>
      <c r="C127" s="12">
        <v>111.0</v>
      </c>
      <c r="D127" s="20">
        <f t="shared" si="3"/>
        <v>0.9889955303</v>
      </c>
      <c r="E127" s="20">
        <f t="shared" si="4"/>
        <v>0.203499667</v>
      </c>
      <c r="F127" s="20">
        <f t="shared" si="5"/>
        <v>1.676682748</v>
      </c>
      <c r="G127" s="20">
        <f t="shared" si="6"/>
        <v>37.80119494</v>
      </c>
      <c r="H127" s="20">
        <f t="shared" si="7"/>
        <v>0</v>
      </c>
      <c r="I127" s="21">
        <f t="shared" si="8"/>
        <v>0</v>
      </c>
      <c r="J127" s="22">
        <f t="shared" si="9"/>
        <v>12.80891267</v>
      </c>
      <c r="K127" s="23">
        <f t="shared" si="10"/>
        <v>0</v>
      </c>
      <c r="L127" s="24">
        <f t="shared" si="11"/>
        <v>4</v>
      </c>
    </row>
    <row r="128">
      <c r="A128" s="19">
        <v>44308.0</v>
      </c>
      <c r="B128" s="6">
        <v>0.0</v>
      </c>
      <c r="C128" s="12">
        <v>112.0</v>
      </c>
      <c r="D128" s="20">
        <f t="shared" si="3"/>
        <v>0.988461634</v>
      </c>
      <c r="E128" s="20">
        <f t="shared" si="4"/>
        <v>0.2095764717</v>
      </c>
      <c r="F128" s="20">
        <f t="shared" si="5"/>
        <v>1.679950602</v>
      </c>
      <c r="G128" s="20">
        <f t="shared" si="6"/>
        <v>37.90832803</v>
      </c>
      <c r="H128" s="20">
        <f t="shared" si="7"/>
        <v>0</v>
      </c>
      <c r="I128" s="21">
        <f t="shared" si="8"/>
        <v>0</v>
      </c>
      <c r="J128" s="22">
        <f t="shared" si="9"/>
        <v>12.83387724</v>
      </c>
      <c r="K128" s="23">
        <f t="shared" si="10"/>
        <v>0</v>
      </c>
      <c r="L128" s="24">
        <f t="shared" si="11"/>
        <v>4</v>
      </c>
    </row>
    <row r="129">
      <c r="A129" s="19">
        <v>44309.0</v>
      </c>
      <c r="B129" s="6">
        <v>0.0</v>
      </c>
      <c r="C129" s="12">
        <v>113.0</v>
      </c>
      <c r="D129" s="20">
        <f t="shared" si="3"/>
        <v>0.9879311567</v>
      </c>
      <c r="E129" s="20">
        <f t="shared" si="4"/>
        <v>0.2155911744</v>
      </c>
      <c r="F129" s="20">
        <f t="shared" si="5"/>
        <v>1.683194546</v>
      </c>
      <c r="G129" s="20">
        <f t="shared" si="6"/>
        <v>38.01311195</v>
      </c>
      <c r="H129" s="20">
        <f t="shared" si="7"/>
        <v>0</v>
      </c>
      <c r="I129" s="21">
        <f t="shared" si="8"/>
        <v>0</v>
      </c>
      <c r="J129" s="22">
        <f t="shared" si="9"/>
        <v>12.85865915</v>
      </c>
      <c r="K129" s="23">
        <f t="shared" si="10"/>
        <v>0</v>
      </c>
      <c r="L129" s="24">
        <f t="shared" si="11"/>
        <v>4</v>
      </c>
    </row>
    <row r="130">
      <c r="A130" s="19">
        <v>44310.0</v>
      </c>
      <c r="B130" s="6">
        <v>0.0</v>
      </c>
      <c r="C130" s="12">
        <v>114.0</v>
      </c>
      <c r="D130" s="20">
        <f t="shared" si="3"/>
        <v>0.9874042557</v>
      </c>
      <c r="E130" s="20">
        <f t="shared" si="4"/>
        <v>0.2215419928</v>
      </c>
      <c r="F130" s="20">
        <f t="shared" si="5"/>
        <v>1.686413629</v>
      </c>
      <c r="G130" s="20">
        <f t="shared" si="6"/>
        <v>38.11555025</v>
      </c>
      <c r="H130" s="20">
        <f t="shared" si="7"/>
        <v>0</v>
      </c>
      <c r="I130" s="21">
        <f t="shared" si="8"/>
        <v>0</v>
      </c>
      <c r="J130" s="22">
        <f t="shared" si="9"/>
        <v>12.88325113</v>
      </c>
      <c r="K130" s="23">
        <f t="shared" si="10"/>
        <v>0</v>
      </c>
      <c r="L130" s="24">
        <f t="shared" si="11"/>
        <v>4</v>
      </c>
    </row>
    <row r="131">
      <c r="A131" s="19">
        <v>44311.0</v>
      </c>
      <c r="B131" s="6">
        <v>0.0</v>
      </c>
      <c r="C131" s="12">
        <v>115.0</v>
      </c>
      <c r="D131" s="20">
        <f t="shared" si="3"/>
        <v>0.9868810871</v>
      </c>
      <c r="E131" s="20">
        <f t="shared" si="4"/>
        <v>0.2274271635</v>
      </c>
      <c r="F131" s="20">
        <f t="shared" si="5"/>
        <v>1.689606886</v>
      </c>
      <c r="G131" s="20">
        <f t="shared" si="6"/>
        <v>38.21564798</v>
      </c>
      <c r="H131" s="20">
        <f t="shared" si="7"/>
        <v>0</v>
      </c>
      <c r="I131" s="21">
        <f t="shared" si="8"/>
        <v>0</v>
      </c>
      <c r="J131" s="22">
        <f t="shared" si="9"/>
        <v>12.90764582</v>
      </c>
      <c r="K131" s="23">
        <f t="shared" si="10"/>
        <v>0</v>
      </c>
      <c r="L131" s="24">
        <f t="shared" si="11"/>
        <v>4</v>
      </c>
    </row>
    <row r="132">
      <c r="A132" s="19">
        <v>44312.0</v>
      </c>
      <c r="B132" s="6">
        <v>0.0</v>
      </c>
      <c r="C132" s="12">
        <v>116.0</v>
      </c>
      <c r="D132" s="20">
        <f t="shared" si="3"/>
        <v>0.9863618059</v>
      </c>
      <c r="E132" s="20">
        <f t="shared" si="4"/>
        <v>0.2332449426</v>
      </c>
      <c r="F132" s="20">
        <f t="shared" si="5"/>
        <v>1.692773339</v>
      </c>
      <c r="G132" s="20">
        <f t="shared" si="6"/>
        <v>38.3134117</v>
      </c>
      <c r="H132" s="20">
        <f t="shared" si="7"/>
        <v>0</v>
      </c>
      <c r="I132" s="21">
        <f t="shared" si="8"/>
        <v>0</v>
      </c>
      <c r="J132" s="22">
        <f t="shared" si="9"/>
        <v>12.93183574</v>
      </c>
      <c r="K132" s="23">
        <f t="shared" si="10"/>
        <v>0</v>
      </c>
      <c r="L132" s="24">
        <f t="shared" si="11"/>
        <v>4</v>
      </c>
    </row>
    <row r="133">
      <c r="A133" s="19">
        <v>44313.0</v>
      </c>
      <c r="B133" s="6">
        <v>0.0</v>
      </c>
      <c r="C133" s="12">
        <v>117.0</v>
      </c>
      <c r="D133" s="20">
        <f t="shared" si="3"/>
        <v>0.985846566</v>
      </c>
      <c r="E133" s="20">
        <f t="shared" si="4"/>
        <v>0.2389936062</v>
      </c>
      <c r="F133" s="20">
        <f t="shared" si="5"/>
        <v>1.695911996</v>
      </c>
      <c r="G133" s="20">
        <f t="shared" si="6"/>
        <v>38.4088494</v>
      </c>
      <c r="H133" s="20">
        <f t="shared" si="7"/>
        <v>0</v>
      </c>
      <c r="I133" s="21">
        <f t="shared" si="8"/>
        <v>0</v>
      </c>
      <c r="J133" s="22">
        <f t="shared" si="9"/>
        <v>12.95581331</v>
      </c>
      <c r="K133" s="23">
        <f t="shared" si="10"/>
        <v>0</v>
      </c>
      <c r="L133" s="24">
        <f t="shared" si="11"/>
        <v>4</v>
      </c>
    </row>
    <row r="134">
      <c r="A134" s="19">
        <v>44314.0</v>
      </c>
      <c r="B134" s="6">
        <v>0.0</v>
      </c>
      <c r="C134" s="12">
        <v>118.0</v>
      </c>
      <c r="D134" s="20">
        <f t="shared" si="3"/>
        <v>0.9853355201</v>
      </c>
      <c r="E134" s="20">
        <f t="shared" si="4"/>
        <v>0.2446714509</v>
      </c>
      <c r="F134" s="20">
        <f t="shared" si="5"/>
        <v>1.699021851</v>
      </c>
      <c r="G134" s="20">
        <f t="shared" si="6"/>
        <v>38.50197042</v>
      </c>
      <c r="H134" s="20">
        <f t="shared" si="7"/>
        <v>0</v>
      </c>
      <c r="I134" s="21">
        <f t="shared" si="8"/>
        <v>0</v>
      </c>
      <c r="J134" s="22">
        <f t="shared" si="9"/>
        <v>12.97957085</v>
      </c>
      <c r="K134" s="23">
        <f t="shared" si="10"/>
        <v>0</v>
      </c>
      <c r="L134" s="24">
        <f t="shared" si="11"/>
        <v>4</v>
      </c>
    </row>
    <row r="135">
      <c r="A135" s="19">
        <v>44315.0</v>
      </c>
      <c r="B135" s="6">
        <v>0.0</v>
      </c>
      <c r="C135" s="12">
        <v>119.0</v>
      </c>
      <c r="D135" s="20">
        <f t="shared" si="3"/>
        <v>0.9848288196</v>
      </c>
      <c r="E135" s="20">
        <f t="shared" si="4"/>
        <v>0.2502767941</v>
      </c>
      <c r="F135" s="20">
        <f t="shared" si="5"/>
        <v>1.702101884</v>
      </c>
      <c r="G135" s="20">
        <f t="shared" si="6"/>
        <v>38.59278543</v>
      </c>
      <c r="H135" s="20">
        <f t="shared" si="7"/>
        <v>0</v>
      </c>
      <c r="I135" s="21">
        <f t="shared" si="8"/>
        <v>0</v>
      </c>
      <c r="J135" s="22">
        <f t="shared" si="9"/>
        <v>13.00310057</v>
      </c>
      <c r="K135" s="23">
        <f t="shared" si="10"/>
        <v>0</v>
      </c>
      <c r="L135" s="24">
        <f t="shared" si="11"/>
        <v>4</v>
      </c>
    </row>
    <row r="136">
      <c r="A136" s="19">
        <v>44316.0</v>
      </c>
      <c r="B136" s="6">
        <v>0.0</v>
      </c>
      <c r="C136" s="12">
        <v>120.0</v>
      </c>
      <c r="D136" s="20">
        <f t="shared" si="3"/>
        <v>0.9843266146</v>
      </c>
      <c r="E136" s="20">
        <f t="shared" si="4"/>
        <v>0.2558079749</v>
      </c>
      <c r="F136" s="20">
        <f t="shared" si="5"/>
        <v>1.705151064</v>
      </c>
      <c r="G136" s="20">
        <f t="shared" si="6"/>
        <v>38.68130636</v>
      </c>
      <c r="H136" s="20">
        <f t="shared" si="7"/>
        <v>0</v>
      </c>
      <c r="I136" s="21">
        <f t="shared" si="8"/>
        <v>0</v>
      </c>
      <c r="J136" s="22">
        <f t="shared" si="9"/>
        <v>13.02639459</v>
      </c>
      <c r="K136" s="23">
        <f t="shared" si="10"/>
        <v>0</v>
      </c>
      <c r="L136" s="24">
        <f t="shared" si="11"/>
        <v>4</v>
      </c>
    </row>
    <row r="137">
      <c r="A137" s="19">
        <v>44317.0</v>
      </c>
      <c r="B137" s="6">
        <v>0.0</v>
      </c>
      <c r="C137" s="12">
        <v>121.0</v>
      </c>
      <c r="D137" s="20">
        <f t="shared" si="3"/>
        <v>0.983829054</v>
      </c>
      <c r="E137" s="20">
        <f t="shared" si="4"/>
        <v>0.2612633543</v>
      </c>
      <c r="F137" s="20">
        <f t="shared" si="5"/>
        <v>1.708168347</v>
      </c>
      <c r="G137" s="20">
        <f t="shared" si="6"/>
        <v>38.76754631</v>
      </c>
      <c r="H137" s="20">
        <f t="shared" si="7"/>
        <v>0</v>
      </c>
      <c r="I137" s="21">
        <f t="shared" si="8"/>
        <v>0</v>
      </c>
      <c r="J137" s="22">
        <f t="shared" si="9"/>
        <v>13.04944493</v>
      </c>
      <c r="K137" s="23">
        <f t="shared" si="10"/>
        <v>0</v>
      </c>
      <c r="L137" s="24">
        <f t="shared" si="11"/>
        <v>5</v>
      </c>
    </row>
    <row r="138">
      <c r="A138" s="19">
        <v>44318.0</v>
      </c>
      <c r="B138" s="6">
        <v>0.0</v>
      </c>
      <c r="C138" s="12">
        <v>122.0</v>
      </c>
      <c r="D138" s="20">
        <f t="shared" si="3"/>
        <v>0.9833362852</v>
      </c>
      <c r="E138" s="20">
        <f t="shared" si="4"/>
        <v>0.2666413157</v>
      </c>
      <c r="F138" s="20">
        <f t="shared" si="5"/>
        <v>1.711152676</v>
      </c>
      <c r="G138" s="20">
        <f t="shared" si="6"/>
        <v>38.85151953</v>
      </c>
      <c r="H138" s="20">
        <f t="shared" si="7"/>
        <v>0</v>
      </c>
      <c r="I138" s="21">
        <f t="shared" si="8"/>
        <v>0</v>
      </c>
      <c r="J138" s="22">
        <f t="shared" si="9"/>
        <v>13.07224352</v>
      </c>
      <c r="K138" s="23">
        <f t="shared" si="10"/>
        <v>0</v>
      </c>
      <c r="L138" s="24">
        <f t="shared" si="11"/>
        <v>5</v>
      </c>
    </row>
    <row r="139">
      <c r="A139" s="19">
        <v>44319.0</v>
      </c>
      <c r="B139" s="6">
        <v>0.0</v>
      </c>
      <c r="C139" s="12">
        <v>123.0</v>
      </c>
      <c r="D139" s="20">
        <f t="shared" si="3"/>
        <v>0.9828484542</v>
      </c>
      <c r="E139" s="20">
        <f t="shared" si="4"/>
        <v>0.2719402655</v>
      </c>
      <c r="F139" s="20">
        <f t="shared" si="5"/>
        <v>1.714102983</v>
      </c>
      <c r="G139" s="20">
        <f t="shared" si="6"/>
        <v>38.93324134</v>
      </c>
      <c r="H139" s="20">
        <f t="shared" si="7"/>
        <v>0</v>
      </c>
      <c r="I139" s="21">
        <f t="shared" si="8"/>
        <v>0</v>
      </c>
      <c r="J139" s="22">
        <f t="shared" si="9"/>
        <v>13.09478221</v>
      </c>
      <c r="K139" s="23">
        <f t="shared" si="10"/>
        <v>0</v>
      </c>
      <c r="L139" s="24">
        <f t="shared" si="11"/>
        <v>5</v>
      </c>
    </row>
    <row r="140">
      <c r="A140" s="19">
        <v>44320.0</v>
      </c>
      <c r="B140" s="6">
        <v>0.0</v>
      </c>
      <c r="C140" s="12">
        <v>124.0</v>
      </c>
      <c r="D140" s="20">
        <f t="shared" si="3"/>
        <v>0.9823657056</v>
      </c>
      <c r="E140" s="20">
        <f t="shared" si="4"/>
        <v>0.2771586336</v>
      </c>
      <c r="F140" s="20">
        <f t="shared" si="5"/>
        <v>1.717018191</v>
      </c>
      <c r="G140" s="20">
        <f t="shared" si="6"/>
        <v>39.01272807</v>
      </c>
      <c r="H140" s="20">
        <f t="shared" si="7"/>
        <v>0</v>
      </c>
      <c r="I140" s="21">
        <f t="shared" si="8"/>
        <v>0</v>
      </c>
      <c r="J140" s="22">
        <f t="shared" si="9"/>
        <v>13.11705276</v>
      </c>
      <c r="K140" s="23">
        <f t="shared" si="10"/>
        <v>0</v>
      </c>
      <c r="L140" s="24">
        <f t="shared" si="11"/>
        <v>5</v>
      </c>
    </row>
    <row r="141">
      <c r="A141" s="19">
        <v>44321.0</v>
      </c>
      <c r="B141" s="6">
        <v>0.0</v>
      </c>
      <c r="C141" s="12">
        <v>125.0</v>
      </c>
      <c r="D141" s="20">
        <f t="shared" si="3"/>
        <v>0.9818881824</v>
      </c>
      <c r="E141" s="20">
        <f t="shared" si="4"/>
        <v>0.2822948736</v>
      </c>
      <c r="F141" s="20">
        <f t="shared" si="5"/>
        <v>1.719897211</v>
      </c>
      <c r="G141" s="20">
        <f t="shared" si="6"/>
        <v>39.08999699</v>
      </c>
      <c r="H141" s="20">
        <f t="shared" si="7"/>
        <v>0</v>
      </c>
      <c r="I141" s="21">
        <f t="shared" si="8"/>
        <v>0</v>
      </c>
      <c r="J141" s="22">
        <f t="shared" si="9"/>
        <v>13.13904685</v>
      </c>
      <c r="K141" s="23">
        <f t="shared" si="10"/>
        <v>0</v>
      </c>
      <c r="L141" s="24">
        <f t="shared" si="11"/>
        <v>5</v>
      </c>
    </row>
    <row r="142">
      <c r="A142" s="19">
        <v>44322.0</v>
      </c>
      <c r="B142" s="6">
        <v>0.0</v>
      </c>
      <c r="C142" s="12">
        <v>126.0</v>
      </c>
      <c r="D142" s="20">
        <f t="shared" si="3"/>
        <v>0.9814160261</v>
      </c>
      <c r="E142" s="20">
        <f t="shared" si="4"/>
        <v>0.2873474635</v>
      </c>
      <c r="F142" s="20">
        <f t="shared" si="5"/>
        <v>1.722738944</v>
      </c>
      <c r="G142" s="20">
        <f t="shared" si="6"/>
        <v>39.16506626</v>
      </c>
      <c r="H142" s="20">
        <f t="shared" si="7"/>
        <v>0</v>
      </c>
      <c r="I142" s="21">
        <f t="shared" si="8"/>
        <v>0</v>
      </c>
      <c r="J142" s="22">
        <f t="shared" si="9"/>
        <v>13.16075609</v>
      </c>
      <c r="K142" s="23">
        <f t="shared" si="10"/>
        <v>0</v>
      </c>
      <c r="L142" s="24">
        <f t="shared" si="11"/>
        <v>5</v>
      </c>
    </row>
    <row r="143">
      <c r="A143" s="19">
        <v>44323.0</v>
      </c>
      <c r="B143" s="6">
        <v>0.0</v>
      </c>
      <c r="C143" s="12">
        <v>127.0</v>
      </c>
      <c r="D143" s="20">
        <f t="shared" si="3"/>
        <v>0.9809493767</v>
      </c>
      <c r="E143" s="20">
        <f t="shared" si="4"/>
        <v>0.2923149061</v>
      </c>
      <c r="F143" s="20">
        <f t="shared" si="5"/>
        <v>1.725542283</v>
      </c>
      <c r="G143" s="20">
        <f t="shared" si="6"/>
        <v>39.23795486</v>
      </c>
      <c r="H143" s="20">
        <f t="shared" si="7"/>
        <v>0</v>
      </c>
      <c r="I143" s="21">
        <f t="shared" si="8"/>
        <v>0</v>
      </c>
      <c r="J143" s="22">
        <f t="shared" si="9"/>
        <v>13.18217202</v>
      </c>
      <c r="K143" s="23">
        <f t="shared" si="10"/>
        <v>0</v>
      </c>
      <c r="L143" s="24">
        <f t="shared" si="11"/>
        <v>5</v>
      </c>
    </row>
    <row r="144">
      <c r="A144" s="19">
        <v>44324.0</v>
      </c>
      <c r="B144" s="6">
        <v>0.0</v>
      </c>
      <c r="C144" s="12">
        <v>128.0</v>
      </c>
      <c r="D144" s="20">
        <f t="shared" si="3"/>
        <v>0.9804883723</v>
      </c>
      <c r="E144" s="20">
        <f t="shared" si="4"/>
        <v>0.2971957296</v>
      </c>
      <c r="F144" s="20">
        <f t="shared" si="5"/>
        <v>1.728306113</v>
      </c>
      <c r="G144" s="20">
        <f t="shared" si="6"/>
        <v>39.3086825</v>
      </c>
      <c r="H144" s="20">
        <f t="shared" si="7"/>
        <v>0</v>
      </c>
      <c r="I144" s="21">
        <f t="shared" si="8"/>
        <v>0</v>
      </c>
      <c r="J144" s="22">
        <f t="shared" si="9"/>
        <v>13.20328613</v>
      </c>
      <c r="K144" s="23">
        <f t="shared" si="10"/>
        <v>0</v>
      </c>
      <c r="L144" s="24">
        <f t="shared" si="11"/>
        <v>5</v>
      </c>
    </row>
    <row r="145">
      <c r="A145" s="19">
        <v>44325.0</v>
      </c>
      <c r="B145" s="6">
        <v>0.0</v>
      </c>
      <c r="C145" s="12">
        <v>129.0</v>
      </c>
      <c r="D145" s="20">
        <f t="shared" si="3"/>
        <v>0.9800331497</v>
      </c>
      <c r="E145" s="20">
        <f t="shared" si="4"/>
        <v>0.3019884875</v>
      </c>
      <c r="F145" s="20">
        <f t="shared" si="5"/>
        <v>1.731029313</v>
      </c>
      <c r="G145" s="20">
        <f t="shared" si="6"/>
        <v>39.37726963</v>
      </c>
      <c r="H145" s="20">
        <f t="shared" si="7"/>
        <v>0</v>
      </c>
      <c r="I145" s="21">
        <f t="shared" si="8"/>
        <v>0</v>
      </c>
      <c r="J145" s="22">
        <f t="shared" si="9"/>
        <v>13.22408985</v>
      </c>
      <c r="K145" s="23">
        <f t="shared" si="10"/>
        <v>0</v>
      </c>
      <c r="L145" s="24">
        <f t="shared" si="11"/>
        <v>5</v>
      </c>
    </row>
    <row r="146">
      <c r="A146" s="19">
        <v>44326.0</v>
      </c>
      <c r="B146" s="6">
        <v>0.0</v>
      </c>
      <c r="C146" s="12">
        <v>130.0</v>
      </c>
      <c r="D146" s="20">
        <f t="shared" si="3"/>
        <v>0.9795838437</v>
      </c>
      <c r="E146" s="20">
        <f t="shared" si="4"/>
        <v>0.3066917598</v>
      </c>
      <c r="F146" s="20">
        <f t="shared" si="5"/>
        <v>1.733710756</v>
      </c>
      <c r="G146" s="20">
        <f t="shared" si="6"/>
        <v>39.44373729</v>
      </c>
      <c r="H146" s="20">
        <f t="shared" si="7"/>
        <v>0</v>
      </c>
      <c r="I146" s="21">
        <f t="shared" si="8"/>
        <v>0</v>
      </c>
      <c r="J146" s="22">
        <f t="shared" si="9"/>
        <v>13.24457456</v>
      </c>
      <c r="K146" s="23">
        <f t="shared" si="10"/>
        <v>0</v>
      </c>
      <c r="L146" s="24">
        <f t="shared" si="11"/>
        <v>5</v>
      </c>
    </row>
    <row r="147">
      <c r="A147" s="19">
        <v>44327.0</v>
      </c>
      <c r="B147" s="6">
        <v>0.0</v>
      </c>
      <c r="C147" s="12">
        <v>131.0</v>
      </c>
      <c r="D147" s="20">
        <f t="shared" si="3"/>
        <v>0.9791405874</v>
      </c>
      <c r="E147" s="20">
        <f t="shared" si="4"/>
        <v>0.3113041526</v>
      </c>
      <c r="F147" s="20">
        <f t="shared" si="5"/>
        <v>1.736349307</v>
      </c>
      <c r="G147" s="20">
        <f t="shared" si="6"/>
        <v>39.5081071</v>
      </c>
      <c r="H147" s="20">
        <f t="shared" si="7"/>
        <v>0</v>
      </c>
      <c r="I147" s="21">
        <f t="shared" si="8"/>
        <v>0</v>
      </c>
      <c r="J147" s="22">
        <f t="shared" si="9"/>
        <v>13.26473161</v>
      </c>
      <c r="K147" s="23">
        <f t="shared" si="10"/>
        <v>0</v>
      </c>
      <c r="L147" s="24">
        <f t="shared" si="11"/>
        <v>5</v>
      </c>
    </row>
    <row r="148">
      <c r="A148" s="19">
        <v>44328.0</v>
      </c>
      <c r="B148" s="6">
        <v>0.0</v>
      </c>
      <c r="C148" s="12">
        <v>132.0</v>
      </c>
      <c r="D148" s="20">
        <f t="shared" si="3"/>
        <v>0.9787035123</v>
      </c>
      <c r="E148" s="20">
        <f t="shared" si="4"/>
        <v>0.3158242993</v>
      </c>
      <c r="F148" s="20">
        <f t="shared" si="5"/>
        <v>1.738943831</v>
      </c>
      <c r="G148" s="20">
        <f t="shared" si="6"/>
        <v>39.57040117</v>
      </c>
      <c r="H148" s="20">
        <f t="shared" si="7"/>
        <v>0</v>
      </c>
      <c r="I148" s="21">
        <f t="shared" si="8"/>
        <v>0</v>
      </c>
      <c r="J148" s="22">
        <f t="shared" si="9"/>
        <v>13.28455231</v>
      </c>
      <c r="K148" s="23">
        <f t="shared" si="10"/>
        <v>0</v>
      </c>
      <c r="L148" s="24">
        <f t="shared" si="11"/>
        <v>5</v>
      </c>
    </row>
    <row r="149">
      <c r="A149" s="19">
        <v>44329.0</v>
      </c>
      <c r="B149" s="6">
        <v>0.0</v>
      </c>
      <c r="C149" s="12">
        <v>133.0</v>
      </c>
      <c r="D149" s="20">
        <f t="shared" si="3"/>
        <v>0.9782727477</v>
      </c>
      <c r="E149" s="20">
        <f t="shared" si="4"/>
        <v>0.3202508605</v>
      </c>
      <c r="F149" s="20">
        <f t="shared" si="5"/>
        <v>1.741493189</v>
      </c>
      <c r="G149" s="20">
        <f t="shared" si="6"/>
        <v>39.63064206</v>
      </c>
      <c r="H149" s="20">
        <f t="shared" si="7"/>
        <v>0</v>
      </c>
      <c r="I149" s="21">
        <f t="shared" si="8"/>
        <v>0</v>
      </c>
      <c r="J149" s="22">
        <f t="shared" si="9"/>
        <v>13.30402797</v>
      </c>
      <c r="K149" s="23">
        <f t="shared" si="10"/>
        <v>0</v>
      </c>
      <c r="L149" s="24">
        <f t="shared" si="11"/>
        <v>5</v>
      </c>
    </row>
    <row r="150">
      <c r="A150" s="19">
        <v>44330.0</v>
      </c>
      <c r="B150" s="6">
        <v>0.0</v>
      </c>
      <c r="C150" s="12">
        <v>134.0</v>
      </c>
      <c r="D150" s="20">
        <f t="shared" si="3"/>
        <v>0.9778484214</v>
      </c>
      <c r="E150" s="20">
        <f t="shared" si="4"/>
        <v>0.3245825244</v>
      </c>
      <c r="F150" s="20">
        <f t="shared" si="5"/>
        <v>1.743996239</v>
      </c>
      <c r="G150" s="20">
        <f t="shared" si="6"/>
        <v>39.68885271</v>
      </c>
      <c r="H150" s="20">
        <f t="shared" si="7"/>
        <v>0</v>
      </c>
      <c r="I150" s="21">
        <f t="shared" si="8"/>
        <v>0</v>
      </c>
      <c r="J150" s="22">
        <f t="shared" si="9"/>
        <v>13.32314986</v>
      </c>
      <c r="K150" s="23">
        <f t="shared" si="10"/>
        <v>0</v>
      </c>
      <c r="L150" s="24">
        <f t="shared" si="11"/>
        <v>5</v>
      </c>
    </row>
    <row r="151">
      <c r="A151" s="19">
        <v>44331.0</v>
      </c>
      <c r="B151" s="6">
        <v>0.0</v>
      </c>
      <c r="C151" s="12">
        <v>135.0</v>
      </c>
      <c r="D151" s="20">
        <f t="shared" si="3"/>
        <v>0.9774306591</v>
      </c>
      <c r="E151" s="20">
        <f t="shared" si="4"/>
        <v>0.3288180075</v>
      </c>
      <c r="F151" s="20">
        <f t="shared" si="5"/>
        <v>1.746451841</v>
      </c>
      <c r="G151" s="20">
        <f t="shared" si="6"/>
        <v>39.74505636</v>
      </c>
      <c r="H151" s="20">
        <f t="shared" si="7"/>
        <v>0</v>
      </c>
      <c r="I151" s="21">
        <f t="shared" si="8"/>
        <v>0</v>
      </c>
      <c r="J151" s="22">
        <f t="shared" si="9"/>
        <v>13.34190928</v>
      </c>
      <c r="K151" s="23">
        <f t="shared" si="10"/>
        <v>0</v>
      </c>
      <c r="L151" s="24">
        <f t="shared" si="11"/>
        <v>5</v>
      </c>
    </row>
    <row r="152">
      <c r="A152" s="19">
        <v>44332.0</v>
      </c>
      <c r="B152" s="6">
        <v>0.0</v>
      </c>
      <c r="C152" s="12">
        <v>136.0</v>
      </c>
      <c r="D152" s="20">
        <f t="shared" si="3"/>
        <v>0.9770195846</v>
      </c>
      <c r="E152" s="20">
        <f t="shared" si="4"/>
        <v>0.3329560547</v>
      </c>
      <c r="F152" s="20">
        <f t="shared" si="5"/>
        <v>1.748858854</v>
      </c>
      <c r="G152" s="20">
        <f t="shared" si="6"/>
        <v>39.79927652</v>
      </c>
      <c r="H152" s="20">
        <f t="shared" si="7"/>
        <v>0</v>
      </c>
      <c r="I152" s="21">
        <f t="shared" si="8"/>
        <v>0</v>
      </c>
      <c r="J152" s="22">
        <f t="shared" si="9"/>
        <v>13.36029751</v>
      </c>
      <c r="K152" s="23">
        <f t="shared" si="10"/>
        <v>0</v>
      </c>
      <c r="L152" s="24">
        <f t="shared" si="11"/>
        <v>5</v>
      </c>
    </row>
    <row r="153">
      <c r="A153" s="19">
        <v>44333.0</v>
      </c>
      <c r="B153" s="6">
        <v>0.0</v>
      </c>
      <c r="C153" s="12">
        <v>137.0</v>
      </c>
      <c r="D153" s="20">
        <f t="shared" si="3"/>
        <v>0.9766153196</v>
      </c>
      <c r="E153" s="20">
        <f t="shared" si="4"/>
        <v>0.3369954399</v>
      </c>
      <c r="F153" s="20">
        <f t="shared" si="5"/>
        <v>1.751216141</v>
      </c>
      <c r="G153" s="20">
        <f t="shared" si="6"/>
        <v>39.85153689</v>
      </c>
      <c r="H153" s="20">
        <f t="shared" si="7"/>
        <v>0</v>
      </c>
      <c r="I153" s="21">
        <f t="shared" si="8"/>
        <v>0</v>
      </c>
      <c r="J153" s="22">
        <f t="shared" si="9"/>
        <v>13.37830586</v>
      </c>
      <c r="K153" s="23">
        <f t="shared" si="10"/>
        <v>0</v>
      </c>
      <c r="L153" s="24">
        <f t="shared" si="11"/>
        <v>5</v>
      </c>
    </row>
    <row r="154">
      <c r="A154" s="19">
        <v>44334.0</v>
      </c>
      <c r="B154" s="6">
        <v>0.0</v>
      </c>
      <c r="C154" s="12">
        <v>138.0</v>
      </c>
      <c r="D154" s="20">
        <f t="shared" si="3"/>
        <v>0.9762179841</v>
      </c>
      <c r="E154" s="20">
        <f t="shared" si="4"/>
        <v>0.340934966</v>
      </c>
      <c r="F154" s="20">
        <f t="shared" si="5"/>
        <v>1.753522569</v>
      </c>
      <c r="G154" s="20">
        <f t="shared" si="6"/>
        <v>39.90186129</v>
      </c>
      <c r="H154" s="20">
        <f t="shared" si="7"/>
        <v>0</v>
      </c>
      <c r="I154" s="21">
        <f t="shared" si="8"/>
        <v>0</v>
      </c>
      <c r="J154" s="22">
        <f t="shared" si="9"/>
        <v>13.39592567</v>
      </c>
      <c r="K154" s="23">
        <f t="shared" si="10"/>
        <v>0</v>
      </c>
      <c r="L154" s="24">
        <f t="shared" si="11"/>
        <v>5</v>
      </c>
    </row>
    <row r="155">
      <c r="A155" s="19">
        <v>44335.0</v>
      </c>
      <c r="B155" s="6">
        <v>0.0</v>
      </c>
      <c r="C155" s="12">
        <v>139.0</v>
      </c>
      <c r="D155" s="20">
        <f t="shared" si="3"/>
        <v>0.9758276956</v>
      </c>
      <c r="E155" s="20">
        <f t="shared" si="4"/>
        <v>0.3447734658</v>
      </c>
      <c r="F155" s="20">
        <f t="shared" si="5"/>
        <v>1.75577701</v>
      </c>
      <c r="G155" s="20">
        <f t="shared" si="6"/>
        <v>39.95027364</v>
      </c>
      <c r="H155" s="20">
        <f t="shared" si="7"/>
        <v>0</v>
      </c>
      <c r="I155" s="21">
        <f t="shared" si="8"/>
        <v>0</v>
      </c>
      <c r="J155" s="22">
        <f t="shared" si="9"/>
        <v>13.41314832</v>
      </c>
      <c r="K155" s="23">
        <f t="shared" si="10"/>
        <v>0</v>
      </c>
      <c r="L155" s="24">
        <f t="shared" si="11"/>
        <v>5</v>
      </c>
    </row>
    <row r="156">
      <c r="A156" s="19">
        <v>44336.0</v>
      </c>
      <c r="B156" s="6">
        <v>0.0</v>
      </c>
      <c r="C156" s="12">
        <v>140.0</v>
      </c>
      <c r="D156" s="20">
        <f t="shared" si="3"/>
        <v>0.97544457</v>
      </c>
      <c r="E156" s="20">
        <f t="shared" si="4"/>
        <v>0.3485098017</v>
      </c>
      <c r="F156" s="20">
        <f t="shared" si="5"/>
        <v>1.757978341</v>
      </c>
      <c r="G156" s="20">
        <f t="shared" si="6"/>
        <v>39.99679786</v>
      </c>
      <c r="H156" s="20">
        <f t="shared" si="7"/>
        <v>0</v>
      </c>
      <c r="I156" s="21">
        <f t="shared" si="8"/>
        <v>0</v>
      </c>
      <c r="J156" s="22">
        <f t="shared" si="9"/>
        <v>13.42996526</v>
      </c>
      <c r="K156" s="23">
        <f t="shared" si="10"/>
        <v>0</v>
      </c>
      <c r="L156" s="24">
        <f t="shared" si="11"/>
        <v>5</v>
      </c>
    </row>
    <row r="157">
      <c r="A157" s="19">
        <v>44337.0</v>
      </c>
      <c r="B157" s="6">
        <v>0.0</v>
      </c>
      <c r="C157" s="12">
        <v>141.0</v>
      </c>
      <c r="D157" s="20">
        <f t="shared" si="3"/>
        <v>0.9750687206</v>
      </c>
      <c r="E157" s="20">
        <f t="shared" si="4"/>
        <v>0.3521428667</v>
      </c>
      <c r="F157" s="20">
        <f t="shared" si="5"/>
        <v>1.760125451</v>
      </c>
      <c r="G157" s="20">
        <f t="shared" si="6"/>
        <v>40.04145785</v>
      </c>
      <c r="H157" s="20">
        <f t="shared" si="7"/>
        <v>0</v>
      </c>
      <c r="I157" s="21">
        <f t="shared" si="8"/>
        <v>0</v>
      </c>
      <c r="J157" s="22">
        <f t="shared" si="9"/>
        <v>13.44636797</v>
      </c>
      <c r="K157" s="23">
        <f t="shared" si="10"/>
        <v>0</v>
      </c>
      <c r="L157" s="24">
        <f t="shared" si="11"/>
        <v>5</v>
      </c>
    </row>
    <row r="158">
      <c r="A158" s="19">
        <v>44338.0</v>
      </c>
      <c r="B158" s="6">
        <v>0.0</v>
      </c>
      <c r="C158" s="12">
        <v>142.0</v>
      </c>
      <c r="D158" s="20">
        <f t="shared" si="3"/>
        <v>0.974700259</v>
      </c>
      <c r="E158" s="20">
        <f t="shared" si="4"/>
        <v>0.3556715841</v>
      </c>
      <c r="F158" s="20">
        <f t="shared" si="5"/>
        <v>1.762217237</v>
      </c>
      <c r="G158" s="20">
        <f t="shared" si="6"/>
        <v>40.0842774</v>
      </c>
      <c r="H158" s="20">
        <f t="shared" si="7"/>
        <v>0</v>
      </c>
      <c r="I158" s="21">
        <f t="shared" si="8"/>
        <v>0</v>
      </c>
      <c r="J158" s="22">
        <f t="shared" si="9"/>
        <v>13.46234803</v>
      </c>
      <c r="K158" s="23">
        <f t="shared" si="10"/>
        <v>0</v>
      </c>
      <c r="L158" s="24">
        <f t="shared" si="11"/>
        <v>5</v>
      </c>
    </row>
    <row r="159">
      <c r="A159" s="19">
        <v>44339.0</v>
      </c>
      <c r="B159" s="6">
        <v>0.0</v>
      </c>
      <c r="C159" s="12">
        <v>143.0</v>
      </c>
      <c r="D159" s="20">
        <f t="shared" si="3"/>
        <v>0.9743392941</v>
      </c>
      <c r="E159" s="20">
        <f t="shared" si="4"/>
        <v>0.3590949084</v>
      </c>
      <c r="F159" s="20">
        <f t="shared" si="5"/>
        <v>1.764252607</v>
      </c>
      <c r="G159" s="20">
        <f t="shared" si="6"/>
        <v>40.12528018</v>
      </c>
      <c r="H159" s="20">
        <f t="shared" si="7"/>
        <v>0</v>
      </c>
      <c r="I159" s="21">
        <f t="shared" si="8"/>
        <v>0</v>
      </c>
      <c r="J159" s="22">
        <f t="shared" si="9"/>
        <v>13.47789711</v>
      </c>
      <c r="K159" s="23">
        <f t="shared" si="10"/>
        <v>0</v>
      </c>
      <c r="L159" s="24">
        <f t="shared" si="11"/>
        <v>5</v>
      </c>
    </row>
    <row r="160">
      <c r="A160" s="19">
        <v>44340.0</v>
      </c>
      <c r="B160" s="6">
        <v>0.0</v>
      </c>
      <c r="C160" s="12">
        <v>144.0</v>
      </c>
      <c r="D160" s="20">
        <f t="shared" si="3"/>
        <v>0.9739859332</v>
      </c>
      <c r="E160" s="20">
        <f t="shared" si="4"/>
        <v>0.362411825</v>
      </c>
      <c r="F160" s="20">
        <f t="shared" si="5"/>
        <v>1.766230484</v>
      </c>
      <c r="G160" s="20">
        <f t="shared" si="6"/>
        <v>40.16448964</v>
      </c>
      <c r="H160" s="20">
        <f t="shared" si="7"/>
        <v>0</v>
      </c>
      <c r="I160" s="21">
        <f t="shared" si="8"/>
        <v>0</v>
      </c>
      <c r="J160" s="22">
        <f t="shared" si="9"/>
        <v>13.49300698</v>
      </c>
      <c r="K160" s="23">
        <f t="shared" si="10"/>
        <v>0</v>
      </c>
      <c r="L160" s="24">
        <f t="shared" si="11"/>
        <v>5</v>
      </c>
    </row>
    <row r="161">
      <c r="A161" s="19">
        <v>44341.0</v>
      </c>
      <c r="B161" s="6">
        <v>0.0</v>
      </c>
      <c r="C161" s="12">
        <v>145.0</v>
      </c>
      <c r="D161" s="20">
        <f t="shared" si="3"/>
        <v>0.9736402807</v>
      </c>
      <c r="E161" s="20">
        <f t="shared" si="4"/>
        <v>0.3656213513</v>
      </c>
      <c r="F161" s="20">
        <f t="shared" si="5"/>
        <v>1.768149805</v>
      </c>
      <c r="G161" s="20">
        <f t="shared" si="6"/>
        <v>40.201929</v>
      </c>
      <c r="H161" s="20">
        <f t="shared" si="7"/>
        <v>0</v>
      </c>
      <c r="I161" s="21">
        <f t="shared" si="8"/>
        <v>0</v>
      </c>
      <c r="J161" s="22">
        <f t="shared" si="9"/>
        <v>13.50766952</v>
      </c>
      <c r="K161" s="23">
        <f t="shared" si="10"/>
        <v>0</v>
      </c>
      <c r="L161" s="24">
        <f t="shared" si="11"/>
        <v>5</v>
      </c>
    </row>
    <row r="162">
      <c r="A162" s="19">
        <v>44342.0</v>
      </c>
      <c r="B162" s="6">
        <v>0.0</v>
      </c>
      <c r="C162" s="12">
        <v>146.0</v>
      </c>
      <c r="D162" s="20">
        <f t="shared" si="3"/>
        <v>0.9733024392</v>
      </c>
      <c r="E162" s="20">
        <f t="shared" si="4"/>
        <v>0.368722536</v>
      </c>
      <c r="F162" s="20">
        <f t="shared" si="5"/>
        <v>1.770009526</v>
      </c>
      <c r="G162" s="20">
        <f t="shared" si="6"/>
        <v>40.23762117</v>
      </c>
      <c r="H162" s="20">
        <f t="shared" si="7"/>
        <v>0</v>
      </c>
      <c r="I162" s="21">
        <f t="shared" si="8"/>
        <v>0</v>
      </c>
      <c r="J162" s="22">
        <f t="shared" si="9"/>
        <v>13.52187674</v>
      </c>
      <c r="K162" s="23">
        <f t="shared" si="10"/>
        <v>0</v>
      </c>
      <c r="L162" s="24">
        <f t="shared" si="11"/>
        <v>5</v>
      </c>
    </row>
    <row r="163">
      <c r="A163" s="19">
        <v>44343.0</v>
      </c>
      <c r="B163" s="6">
        <v>0.0</v>
      </c>
      <c r="C163" s="12">
        <v>147.0</v>
      </c>
      <c r="D163" s="20">
        <f t="shared" si="3"/>
        <v>0.9729725087</v>
      </c>
      <c r="E163" s="20">
        <f t="shared" si="4"/>
        <v>0.3717144603</v>
      </c>
      <c r="F163" s="20">
        <f t="shared" si="5"/>
        <v>1.771808618</v>
      </c>
      <c r="G163" s="20">
        <f t="shared" si="6"/>
        <v>40.27158872</v>
      </c>
      <c r="H163" s="20">
        <f t="shared" si="7"/>
        <v>0</v>
      </c>
      <c r="I163" s="21">
        <f t="shared" si="8"/>
        <v>0</v>
      </c>
      <c r="J163" s="22">
        <f t="shared" si="9"/>
        <v>13.53562079</v>
      </c>
      <c r="K163" s="23">
        <f t="shared" si="10"/>
        <v>0</v>
      </c>
      <c r="L163" s="24">
        <f t="shared" si="11"/>
        <v>5</v>
      </c>
    </row>
    <row r="164">
      <c r="A164" s="19">
        <v>44344.0</v>
      </c>
      <c r="B164" s="6">
        <v>0.0</v>
      </c>
      <c r="C164" s="12">
        <v>148.0</v>
      </c>
      <c r="D164" s="20">
        <f t="shared" si="3"/>
        <v>0.9726505871</v>
      </c>
      <c r="E164" s="20">
        <f t="shared" si="4"/>
        <v>0.3745962376</v>
      </c>
      <c r="F164" s="20">
        <f t="shared" si="5"/>
        <v>1.773546074</v>
      </c>
      <c r="G164" s="20">
        <f t="shared" si="6"/>
        <v>40.30385383</v>
      </c>
      <c r="H164" s="20">
        <f t="shared" si="7"/>
        <v>0</v>
      </c>
      <c r="I164" s="21">
        <f t="shared" si="8"/>
        <v>0</v>
      </c>
      <c r="J164" s="22">
        <f t="shared" si="9"/>
        <v>13.54889398</v>
      </c>
      <c r="K164" s="23">
        <f t="shared" si="10"/>
        <v>0</v>
      </c>
      <c r="L164" s="24">
        <f t="shared" si="11"/>
        <v>5</v>
      </c>
    </row>
    <row r="165">
      <c r="A165" s="19">
        <v>44345.0</v>
      </c>
      <c r="B165" s="6">
        <v>0.0</v>
      </c>
      <c r="C165" s="12">
        <v>149.0</v>
      </c>
      <c r="D165" s="20">
        <f t="shared" si="3"/>
        <v>0.9723367697</v>
      </c>
      <c r="E165" s="20">
        <f t="shared" si="4"/>
        <v>0.377367014</v>
      </c>
      <c r="F165" s="20">
        <f t="shared" si="5"/>
        <v>1.775220911</v>
      </c>
      <c r="G165" s="20">
        <f t="shared" si="6"/>
        <v>40.33443825</v>
      </c>
      <c r="H165" s="20">
        <f t="shared" si="7"/>
        <v>0</v>
      </c>
      <c r="I165" s="21">
        <f t="shared" si="8"/>
        <v>0</v>
      </c>
      <c r="J165" s="22">
        <f t="shared" si="9"/>
        <v>13.56168878</v>
      </c>
      <c r="K165" s="23">
        <f t="shared" si="10"/>
        <v>0</v>
      </c>
      <c r="L165" s="24">
        <f t="shared" si="11"/>
        <v>5</v>
      </c>
    </row>
    <row r="166">
      <c r="A166" s="19">
        <v>44346.0</v>
      </c>
      <c r="B166" s="6">
        <v>0.0</v>
      </c>
      <c r="C166" s="12">
        <v>150.0</v>
      </c>
      <c r="D166" s="20">
        <f t="shared" si="3"/>
        <v>0.9720311495</v>
      </c>
      <c r="E166" s="20">
        <f t="shared" si="4"/>
        <v>0.3800259683</v>
      </c>
      <c r="F166" s="20">
        <f t="shared" si="5"/>
        <v>1.776832166</v>
      </c>
      <c r="G166" s="20">
        <f t="shared" si="6"/>
        <v>40.36336325</v>
      </c>
      <c r="H166" s="20">
        <f t="shared" si="7"/>
        <v>0</v>
      </c>
      <c r="I166" s="21">
        <f t="shared" si="8"/>
        <v>0</v>
      </c>
      <c r="J166" s="22">
        <f t="shared" si="9"/>
        <v>13.57399787</v>
      </c>
      <c r="K166" s="23">
        <f t="shared" si="10"/>
        <v>0</v>
      </c>
      <c r="L166" s="24">
        <f t="shared" si="11"/>
        <v>5</v>
      </c>
    </row>
    <row r="167">
      <c r="A167" s="19">
        <v>44347.0</v>
      </c>
      <c r="B167" s="6">
        <v>0.0</v>
      </c>
      <c r="C167" s="12">
        <v>151.0</v>
      </c>
      <c r="D167" s="20">
        <f t="shared" si="3"/>
        <v>0.9717338171</v>
      </c>
      <c r="E167" s="20">
        <f t="shared" si="4"/>
        <v>0.3825723128</v>
      </c>
      <c r="F167" s="20">
        <f t="shared" si="5"/>
        <v>1.778378904</v>
      </c>
      <c r="G167" s="20">
        <f t="shared" si="6"/>
        <v>40.39064957</v>
      </c>
      <c r="H167" s="20">
        <f t="shared" si="7"/>
        <v>0</v>
      </c>
      <c r="I167" s="21">
        <f t="shared" si="8"/>
        <v>0</v>
      </c>
      <c r="J167" s="22">
        <f t="shared" si="9"/>
        <v>13.58581407</v>
      </c>
      <c r="K167" s="23">
        <f t="shared" si="10"/>
        <v>0</v>
      </c>
      <c r="L167" s="24">
        <f t="shared" si="11"/>
        <v>5</v>
      </c>
    </row>
    <row r="168">
      <c r="A168" s="19">
        <v>44348.0</v>
      </c>
      <c r="B168" s="6">
        <v>0.0</v>
      </c>
      <c r="C168" s="12">
        <v>152.0</v>
      </c>
      <c r="D168" s="20">
        <f t="shared" si="3"/>
        <v>0.9714448606</v>
      </c>
      <c r="E168" s="20">
        <f t="shared" si="4"/>
        <v>0.3850052928</v>
      </c>
      <c r="F168" s="20">
        <f t="shared" si="5"/>
        <v>1.779860216</v>
      </c>
      <c r="G168" s="20">
        <f t="shared" si="6"/>
        <v>40.41631739</v>
      </c>
      <c r="H168" s="20">
        <f t="shared" si="7"/>
        <v>0</v>
      </c>
      <c r="I168" s="21">
        <f t="shared" si="8"/>
        <v>0</v>
      </c>
      <c r="J168" s="22">
        <f t="shared" si="9"/>
        <v>13.59713047</v>
      </c>
      <c r="K168" s="23">
        <f t="shared" si="10"/>
        <v>0</v>
      </c>
      <c r="L168" s="24">
        <f t="shared" si="11"/>
        <v>6</v>
      </c>
    </row>
    <row r="169">
      <c r="A169" s="19">
        <v>44349.0</v>
      </c>
      <c r="B169" s="6">
        <v>0.0</v>
      </c>
      <c r="C169" s="12">
        <v>153.0</v>
      </c>
      <c r="D169" s="20">
        <f t="shared" si="3"/>
        <v>0.9711643656</v>
      </c>
      <c r="E169" s="20">
        <f t="shared" si="4"/>
        <v>0.3873241874</v>
      </c>
      <c r="F169" s="20">
        <f t="shared" si="5"/>
        <v>1.781275224</v>
      </c>
      <c r="G169" s="20">
        <f t="shared" si="6"/>
        <v>40.44038631</v>
      </c>
      <c r="H169" s="20">
        <f t="shared" si="7"/>
        <v>0</v>
      </c>
      <c r="I169" s="21">
        <f t="shared" si="8"/>
        <v>0</v>
      </c>
      <c r="J169" s="22">
        <f t="shared" si="9"/>
        <v>13.60794033</v>
      </c>
      <c r="K169" s="23">
        <f t="shared" si="10"/>
        <v>0</v>
      </c>
      <c r="L169" s="24">
        <f t="shared" si="11"/>
        <v>6</v>
      </c>
    </row>
    <row r="170">
      <c r="A170" s="19">
        <v>44350.0</v>
      </c>
      <c r="B170" s="6">
        <v>0.0</v>
      </c>
      <c r="C170" s="12">
        <v>154.0</v>
      </c>
      <c r="D170" s="20">
        <f t="shared" si="3"/>
        <v>0.9708924152</v>
      </c>
      <c r="E170" s="20">
        <f t="shared" si="4"/>
        <v>0.3895283095</v>
      </c>
      <c r="F170" s="20">
        <f t="shared" si="5"/>
        <v>1.782623077</v>
      </c>
      <c r="G170" s="20">
        <f t="shared" si="6"/>
        <v>40.46287529</v>
      </c>
      <c r="H170" s="20">
        <f t="shared" si="7"/>
        <v>0</v>
      </c>
      <c r="I170" s="21">
        <f t="shared" si="8"/>
        <v>0</v>
      </c>
      <c r="J170" s="22">
        <f t="shared" si="9"/>
        <v>13.61823717</v>
      </c>
      <c r="K170" s="23">
        <f t="shared" si="10"/>
        <v>0</v>
      </c>
      <c r="L170" s="24">
        <f t="shared" si="11"/>
        <v>6</v>
      </c>
    </row>
    <row r="171">
      <c r="A171" s="19">
        <v>44351.0</v>
      </c>
      <c r="B171" s="6">
        <v>0.0</v>
      </c>
      <c r="C171" s="12">
        <v>155.0</v>
      </c>
      <c r="D171" s="20">
        <f t="shared" si="3"/>
        <v>0.97062909</v>
      </c>
      <c r="E171" s="20">
        <f t="shared" si="4"/>
        <v>0.391617006</v>
      </c>
      <c r="F171" s="20">
        <f t="shared" si="5"/>
        <v>1.783902961</v>
      </c>
      <c r="G171" s="20">
        <f t="shared" si="6"/>
        <v>40.4838026</v>
      </c>
      <c r="H171" s="20">
        <f t="shared" si="7"/>
        <v>0</v>
      </c>
      <c r="I171" s="21">
        <f t="shared" si="8"/>
        <v>0</v>
      </c>
      <c r="J171" s="22">
        <f t="shared" si="9"/>
        <v>13.62801476</v>
      </c>
      <c r="K171" s="23">
        <f t="shared" si="10"/>
        <v>0</v>
      </c>
      <c r="L171" s="24">
        <f t="shared" si="11"/>
        <v>6</v>
      </c>
    </row>
    <row r="172">
      <c r="A172" s="19">
        <v>44352.0</v>
      </c>
      <c r="B172" s="6">
        <v>0.0</v>
      </c>
      <c r="C172" s="12">
        <v>156.0</v>
      </c>
      <c r="D172" s="20">
        <f t="shared" si="3"/>
        <v>0.970374468</v>
      </c>
      <c r="E172" s="20">
        <f t="shared" si="4"/>
        <v>0.3935896579</v>
      </c>
      <c r="F172" s="20">
        <f t="shared" si="5"/>
        <v>1.785114091</v>
      </c>
      <c r="G172" s="20">
        <f t="shared" si="6"/>
        <v>40.50318583</v>
      </c>
      <c r="H172" s="20">
        <f t="shared" si="7"/>
        <v>0</v>
      </c>
      <c r="I172" s="21">
        <f t="shared" si="8"/>
        <v>0</v>
      </c>
      <c r="J172" s="22">
        <f t="shared" si="9"/>
        <v>13.63726711</v>
      </c>
      <c r="K172" s="23">
        <f t="shared" si="10"/>
        <v>0</v>
      </c>
      <c r="L172" s="24">
        <f t="shared" si="11"/>
        <v>6</v>
      </c>
    </row>
    <row r="173">
      <c r="A173" s="19">
        <v>44353.0</v>
      </c>
      <c r="B173" s="6">
        <v>0.0</v>
      </c>
      <c r="C173" s="12">
        <v>157.0</v>
      </c>
      <c r="D173" s="20">
        <f t="shared" si="3"/>
        <v>0.9701286247</v>
      </c>
      <c r="E173" s="20">
        <f t="shared" si="4"/>
        <v>0.3954456807</v>
      </c>
      <c r="F173" s="20">
        <f t="shared" si="5"/>
        <v>1.786255721</v>
      </c>
      <c r="G173" s="20">
        <f t="shared" si="6"/>
        <v>40.52104184</v>
      </c>
      <c r="H173" s="20">
        <f t="shared" si="7"/>
        <v>0</v>
      </c>
      <c r="I173" s="21">
        <f t="shared" si="8"/>
        <v>0</v>
      </c>
      <c r="J173" s="22">
        <f t="shared" si="9"/>
        <v>13.64598852</v>
      </c>
      <c r="K173" s="23">
        <f t="shared" si="10"/>
        <v>0</v>
      </c>
      <c r="L173" s="24">
        <f t="shared" si="11"/>
        <v>6</v>
      </c>
    </row>
    <row r="174">
      <c r="A174" s="19">
        <v>44354.0</v>
      </c>
      <c r="B174" s="6">
        <v>0.0</v>
      </c>
      <c r="C174" s="12">
        <v>158.0</v>
      </c>
      <c r="D174" s="20">
        <f t="shared" si="3"/>
        <v>0.969891633</v>
      </c>
      <c r="E174" s="20">
        <f t="shared" si="4"/>
        <v>0.3971845244</v>
      </c>
      <c r="F174" s="20">
        <f t="shared" si="5"/>
        <v>1.787327139</v>
      </c>
      <c r="G174" s="20">
        <f t="shared" si="6"/>
        <v>40.53738671</v>
      </c>
      <c r="H174" s="20">
        <f t="shared" si="7"/>
        <v>0</v>
      </c>
      <c r="I174" s="21">
        <f t="shared" si="8"/>
        <v>0</v>
      </c>
      <c r="J174" s="22">
        <f t="shared" si="9"/>
        <v>13.65417356</v>
      </c>
      <c r="K174" s="23">
        <f t="shared" si="10"/>
        <v>0</v>
      </c>
      <c r="L174" s="24">
        <f t="shared" si="11"/>
        <v>6</v>
      </c>
    </row>
    <row r="175">
      <c r="A175" s="19">
        <v>44355.0</v>
      </c>
      <c r="B175" s="6">
        <v>0.0</v>
      </c>
      <c r="C175" s="12">
        <v>159.0</v>
      </c>
      <c r="D175" s="20">
        <f t="shared" si="3"/>
        <v>0.969663563</v>
      </c>
      <c r="E175" s="20">
        <f t="shared" si="4"/>
        <v>0.3988056738</v>
      </c>
      <c r="F175" s="20">
        <f t="shared" si="5"/>
        <v>1.788327676</v>
      </c>
      <c r="G175" s="20">
        <f t="shared" si="6"/>
        <v>40.55223573</v>
      </c>
      <c r="H175" s="20">
        <f t="shared" si="7"/>
        <v>0</v>
      </c>
      <c r="I175" s="21">
        <f t="shared" si="8"/>
        <v>0</v>
      </c>
      <c r="J175" s="22">
        <f t="shared" si="9"/>
        <v>13.66181709</v>
      </c>
      <c r="K175" s="23">
        <f t="shared" si="10"/>
        <v>0</v>
      </c>
      <c r="L175" s="24">
        <f t="shared" si="11"/>
        <v>6</v>
      </c>
    </row>
    <row r="176">
      <c r="A176" s="19">
        <v>44356.0</v>
      </c>
      <c r="B176" s="6">
        <v>0.0</v>
      </c>
      <c r="C176" s="12">
        <v>160.0</v>
      </c>
      <c r="D176" s="20">
        <f t="shared" si="3"/>
        <v>0.9694444824</v>
      </c>
      <c r="E176" s="20">
        <f t="shared" si="4"/>
        <v>0.4003086484</v>
      </c>
      <c r="F176" s="20">
        <f t="shared" si="5"/>
        <v>1.789256697</v>
      </c>
      <c r="G176" s="20">
        <f t="shared" si="6"/>
        <v>40.56560341</v>
      </c>
      <c r="H176" s="20">
        <f t="shared" si="7"/>
        <v>0</v>
      </c>
      <c r="I176" s="21">
        <f t="shared" si="8"/>
        <v>0</v>
      </c>
      <c r="J176" s="22">
        <f t="shared" si="9"/>
        <v>13.66891429</v>
      </c>
      <c r="K176" s="23">
        <f t="shared" si="10"/>
        <v>0</v>
      </c>
      <c r="L176" s="24">
        <f t="shared" si="11"/>
        <v>6</v>
      </c>
    </row>
    <row r="177">
      <c r="A177" s="19">
        <v>44357.0</v>
      </c>
      <c r="B177" s="6">
        <v>0.0</v>
      </c>
      <c r="C177" s="12">
        <v>161.0</v>
      </c>
      <c r="D177" s="20">
        <f t="shared" si="3"/>
        <v>0.969234456</v>
      </c>
      <c r="E177" s="20">
        <f t="shared" si="4"/>
        <v>0.401693003</v>
      </c>
      <c r="F177" s="20">
        <f t="shared" si="5"/>
        <v>1.790113612</v>
      </c>
      <c r="G177" s="20">
        <f t="shared" si="6"/>
        <v>40.57750337</v>
      </c>
      <c r="H177" s="20">
        <f t="shared" si="7"/>
        <v>0</v>
      </c>
      <c r="I177" s="21">
        <f t="shared" si="8"/>
        <v>0</v>
      </c>
      <c r="J177" s="22">
        <f t="shared" si="9"/>
        <v>13.67546065</v>
      </c>
      <c r="K177" s="23">
        <f t="shared" si="10"/>
        <v>0</v>
      </c>
      <c r="L177" s="24">
        <f t="shared" si="11"/>
        <v>6</v>
      </c>
    </row>
    <row r="178">
      <c r="A178" s="19">
        <v>44358.0</v>
      </c>
      <c r="B178" s="6">
        <v>0.0</v>
      </c>
      <c r="C178" s="12">
        <v>162.0</v>
      </c>
      <c r="D178" s="20">
        <f t="shared" si="3"/>
        <v>0.9690335461</v>
      </c>
      <c r="E178" s="20">
        <f t="shared" si="4"/>
        <v>0.4029583272</v>
      </c>
      <c r="F178" s="20">
        <f t="shared" si="5"/>
        <v>1.790897874</v>
      </c>
      <c r="G178" s="20">
        <f t="shared" si="6"/>
        <v>40.58794841</v>
      </c>
      <c r="H178" s="20">
        <f t="shared" si="7"/>
        <v>0</v>
      </c>
      <c r="I178" s="21">
        <f t="shared" si="8"/>
        <v>0</v>
      </c>
      <c r="J178" s="22">
        <f t="shared" si="9"/>
        <v>13.68145196</v>
      </c>
      <c r="K178" s="23">
        <f t="shared" si="10"/>
        <v>0</v>
      </c>
      <c r="L178" s="24">
        <f t="shared" si="11"/>
        <v>6</v>
      </c>
    </row>
    <row r="179">
      <c r="A179" s="19">
        <v>44359.0</v>
      </c>
      <c r="B179" s="6">
        <v>0.0</v>
      </c>
      <c r="C179" s="12">
        <v>163.0</v>
      </c>
      <c r="D179" s="20">
        <f t="shared" si="3"/>
        <v>0.9688418122</v>
      </c>
      <c r="E179" s="20">
        <f t="shared" si="4"/>
        <v>0.4041042462</v>
      </c>
      <c r="F179" s="20">
        <f t="shared" si="5"/>
        <v>1.791608975</v>
      </c>
      <c r="G179" s="20">
        <f t="shared" si="6"/>
        <v>40.59695042</v>
      </c>
      <c r="H179" s="20">
        <f t="shared" si="7"/>
        <v>0</v>
      </c>
      <c r="I179" s="21">
        <f t="shared" si="8"/>
        <v>0</v>
      </c>
      <c r="J179" s="22">
        <f t="shared" si="9"/>
        <v>13.68688438</v>
      </c>
      <c r="K179" s="23">
        <f t="shared" si="10"/>
        <v>0</v>
      </c>
      <c r="L179" s="24">
        <f t="shared" si="11"/>
        <v>6</v>
      </c>
    </row>
    <row r="180">
      <c r="A180" s="19">
        <v>44360.0</v>
      </c>
      <c r="B180" s="6">
        <v>0.0</v>
      </c>
      <c r="C180" s="12">
        <v>164.0</v>
      </c>
      <c r="D180" s="20">
        <f t="shared" si="3"/>
        <v>0.9686593112</v>
      </c>
      <c r="E180" s="20">
        <f t="shared" si="4"/>
        <v>0.4051304204</v>
      </c>
      <c r="F180" s="20">
        <f t="shared" si="5"/>
        <v>1.792246457</v>
      </c>
      <c r="G180" s="20">
        <f t="shared" si="6"/>
        <v>40.60452039</v>
      </c>
      <c r="H180" s="20">
        <f t="shared" si="7"/>
        <v>0</v>
      </c>
      <c r="I180" s="21">
        <f t="shared" si="8"/>
        <v>0</v>
      </c>
      <c r="J180" s="22">
        <f t="shared" si="9"/>
        <v>13.69175438</v>
      </c>
      <c r="K180" s="23">
        <f t="shared" si="10"/>
        <v>0</v>
      </c>
      <c r="L180" s="24">
        <f t="shared" si="11"/>
        <v>6</v>
      </c>
    </row>
    <row r="181">
      <c r="A181" s="19">
        <v>44361.0</v>
      </c>
      <c r="B181" s="6">
        <v>0.0</v>
      </c>
      <c r="C181" s="12">
        <v>165.0</v>
      </c>
      <c r="D181" s="20">
        <f t="shared" si="3"/>
        <v>0.9684860971</v>
      </c>
      <c r="E181" s="20">
        <f t="shared" si="4"/>
        <v>0.4060365457</v>
      </c>
      <c r="F181" s="20">
        <f t="shared" si="5"/>
        <v>1.792809905</v>
      </c>
      <c r="G181" s="20">
        <f t="shared" si="6"/>
        <v>40.61066841</v>
      </c>
      <c r="H181" s="20">
        <f t="shared" si="7"/>
        <v>0</v>
      </c>
      <c r="I181" s="21">
        <f t="shared" si="8"/>
        <v>0</v>
      </c>
      <c r="J181" s="22">
        <f t="shared" si="9"/>
        <v>13.69605881</v>
      </c>
      <c r="K181" s="23">
        <f t="shared" si="10"/>
        <v>0</v>
      </c>
      <c r="L181" s="24">
        <f t="shared" si="11"/>
        <v>6</v>
      </c>
    </row>
    <row r="182">
      <c r="A182" s="19">
        <v>44362.0</v>
      </c>
      <c r="B182" s="6">
        <v>0.0</v>
      </c>
      <c r="C182" s="12">
        <v>166.0</v>
      </c>
      <c r="D182" s="20">
        <f t="shared" si="3"/>
        <v>0.9683222212</v>
      </c>
      <c r="E182" s="20">
        <f t="shared" si="4"/>
        <v>0.4068223536</v>
      </c>
      <c r="F182" s="20">
        <f t="shared" si="5"/>
        <v>1.793298951</v>
      </c>
      <c r="G182" s="20">
        <f t="shared" si="6"/>
        <v>40.61540362</v>
      </c>
      <c r="H182" s="20">
        <f t="shared" si="7"/>
        <v>0</v>
      </c>
      <c r="I182" s="21">
        <f t="shared" si="8"/>
        <v>0</v>
      </c>
      <c r="J182" s="22">
        <f t="shared" si="9"/>
        <v>13.69979484</v>
      </c>
      <c r="K182" s="23">
        <f t="shared" si="10"/>
        <v>0</v>
      </c>
      <c r="L182" s="24">
        <f t="shared" si="11"/>
        <v>6</v>
      </c>
    </row>
    <row r="183">
      <c r="A183" s="19">
        <v>44363.0</v>
      </c>
      <c r="B183" s="6">
        <v>0.0</v>
      </c>
      <c r="C183" s="12">
        <v>167.0</v>
      </c>
      <c r="D183" s="20">
        <f t="shared" si="3"/>
        <v>0.9681677322</v>
      </c>
      <c r="E183" s="20">
        <f t="shared" si="4"/>
        <v>0.4074876112</v>
      </c>
      <c r="F183" s="20">
        <f t="shared" si="5"/>
        <v>1.793713274</v>
      </c>
      <c r="G183" s="20">
        <f t="shared" si="6"/>
        <v>40.61873423</v>
      </c>
      <c r="H183" s="20">
        <f t="shared" si="7"/>
        <v>0</v>
      </c>
      <c r="I183" s="21">
        <f t="shared" si="8"/>
        <v>0</v>
      </c>
      <c r="J183" s="22">
        <f t="shared" si="9"/>
        <v>13.70296003</v>
      </c>
      <c r="K183" s="23">
        <f t="shared" si="10"/>
        <v>0</v>
      </c>
      <c r="L183" s="24">
        <f t="shared" si="11"/>
        <v>6</v>
      </c>
    </row>
    <row r="184">
      <c r="A184" s="19">
        <v>44364.0</v>
      </c>
      <c r="B184" s="6">
        <v>0.0</v>
      </c>
      <c r="C184" s="12">
        <v>168.0</v>
      </c>
      <c r="D184" s="20">
        <f t="shared" si="3"/>
        <v>0.9680226758</v>
      </c>
      <c r="E184" s="20">
        <f t="shared" si="4"/>
        <v>0.4080321215</v>
      </c>
      <c r="F184" s="20">
        <f t="shared" si="5"/>
        <v>1.794052601</v>
      </c>
      <c r="G184" s="20">
        <f t="shared" si="6"/>
        <v>40.62066746</v>
      </c>
      <c r="H184" s="20">
        <f t="shared" si="7"/>
        <v>0</v>
      </c>
      <c r="I184" s="21">
        <f t="shared" si="8"/>
        <v>0</v>
      </c>
      <c r="J184" s="22">
        <f t="shared" si="9"/>
        <v>13.7055523</v>
      </c>
      <c r="K184" s="23">
        <f t="shared" si="10"/>
        <v>0</v>
      </c>
      <c r="L184" s="24">
        <f t="shared" si="11"/>
        <v>6</v>
      </c>
    </row>
    <row r="185">
      <c r="A185" s="19">
        <v>44365.0</v>
      </c>
      <c r="B185" s="6">
        <v>0.0</v>
      </c>
      <c r="C185" s="12">
        <v>169.0</v>
      </c>
      <c r="D185" s="20">
        <f t="shared" si="3"/>
        <v>0.9678870949</v>
      </c>
      <c r="E185" s="20">
        <f t="shared" si="4"/>
        <v>0.4084557231</v>
      </c>
      <c r="F185" s="20">
        <f t="shared" si="5"/>
        <v>1.794316709</v>
      </c>
      <c r="G185" s="20">
        <f t="shared" si="6"/>
        <v>40.6212096</v>
      </c>
      <c r="H185" s="20">
        <f t="shared" si="7"/>
        <v>0</v>
      </c>
      <c r="I185" s="21">
        <f t="shared" si="8"/>
        <v>0</v>
      </c>
      <c r="J185" s="22">
        <f t="shared" si="9"/>
        <v>13.70756994</v>
      </c>
      <c r="K185" s="23">
        <f t="shared" si="10"/>
        <v>0</v>
      </c>
      <c r="L185" s="24">
        <f t="shared" si="11"/>
        <v>6</v>
      </c>
    </row>
    <row r="186">
      <c r="A186" s="19">
        <v>44366.0</v>
      </c>
      <c r="B186" s="6">
        <v>0.0</v>
      </c>
      <c r="C186" s="12">
        <v>170.0</v>
      </c>
      <c r="D186" s="20">
        <f t="shared" si="3"/>
        <v>0.9677610297</v>
      </c>
      <c r="E186" s="20">
        <f t="shared" si="4"/>
        <v>0.4087582904</v>
      </c>
      <c r="F186" s="20">
        <f t="shared" si="5"/>
        <v>1.794505423</v>
      </c>
      <c r="G186" s="20">
        <f t="shared" si="6"/>
        <v>40.62036592</v>
      </c>
      <c r="H186" s="20">
        <f t="shared" si="7"/>
        <v>0</v>
      </c>
      <c r="I186" s="21">
        <f t="shared" si="8"/>
        <v>0</v>
      </c>
      <c r="J186" s="22">
        <f t="shared" si="9"/>
        <v>13.70901161</v>
      </c>
      <c r="K186" s="23">
        <f t="shared" si="10"/>
        <v>0</v>
      </c>
      <c r="L186" s="24">
        <f t="shared" si="11"/>
        <v>6</v>
      </c>
    </row>
    <row r="187">
      <c r="A187" s="19">
        <v>44367.0</v>
      </c>
      <c r="B187" s="6">
        <v>0.0</v>
      </c>
      <c r="C187" s="12">
        <v>171.0</v>
      </c>
      <c r="D187" s="20">
        <f t="shared" si="3"/>
        <v>0.9676445177</v>
      </c>
      <c r="E187" s="20">
        <f t="shared" si="4"/>
        <v>0.4089397338</v>
      </c>
      <c r="F187" s="20">
        <f t="shared" si="5"/>
        <v>1.794618619</v>
      </c>
      <c r="G187" s="20">
        <f t="shared" si="6"/>
        <v>40.61814075</v>
      </c>
      <c r="H187" s="20">
        <f t="shared" si="7"/>
        <v>0</v>
      </c>
      <c r="I187" s="21">
        <f t="shared" si="8"/>
        <v>0</v>
      </c>
      <c r="J187" s="22">
        <f t="shared" si="9"/>
        <v>13.70987636</v>
      </c>
      <c r="K187" s="23">
        <f t="shared" si="10"/>
        <v>0</v>
      </c>
      <c r="L187" s="24">
        <f t="shared" si="11"/>
        <v>6</v>
      </c>
    </row>
    <row r="188">
      <c r="A188" s="19">
        <v>44368.0</v>
      </c>
      <c r="B188" s="6">
        <v>0.0</v>
      </c>
      <c r="C188" s="12">
        <v>172.0</v>
      </c>
      <c r="D188" s="20">
        <f t="shared" si="3"/>
        <v>0.9675375933</v>
      </c>
      <c r="E188" s="20">
        <f t="shared" si="4"/>
        <v>0.4089999995</v>
      </c>
      <c r="F188" s="20">
        <f t="shared" si="5"/>
        <v>1.794656221</v>
      </c>
      <c r="G188" s="20">
        <f t="shared" si="6"/>
        <v>40.6145374</v>
      </c>
      <c r="H188" s="20">
        <f t="shared" si="7"/>
        <v>0</v>
      </c>
      <c r="I188" s="21">
        <f t="shared" si="8"/>
        <v>0</v>
      </c>
      <c r="J188" s="22">
        <f t="shared" si="9"/>
        <v>13.71016362</v>
      </c>
      <c r="K188" s="23">
        <f t="shared" si="10"/>
        <v>0</v>
      </c>
      <c r="L188" s="24">
        <f t="shared" si="11"/>
        <v>6</v>
      </c>
    </row>
    <row r="189">
      <c r="A189" s="19">
        <v>44369.0</v>
      </c>
      <c r="B189" s="6">
        <v>0.0</v>
      </c>
      <c r="C189" s="12">
        <v>173.0</v>
      </c>
      <c r="D189" s="20">
        <f t="shared" si="3"/>
        <v>0.9674402882</v>
      </c>
      <c r="E189" s="20">
        <f t="shared" si="4"/>
        <v>0.4089390698</v>
      </c>
      <c r="F189" s="20">
        <f t="shared" si="5"/>
        <v>1.794618205</v>
      </c>
      <c r="G189" s="20">
        <f t="shared" si="6"/>
        <v>40.6095582</v>
      </c>
      <c r="H189" s="20">
        <f t="shared" si="7"/>
        <v>0</v>
      </c>
      <c r="I189" s="21">
        <f t="shared" si="8"/>
        <v>0</v>
      </c>
      <c r="J189" s="22">
        <f t="shared" si="9"/>
        <v>13.7098732</v>
      </c>
      <c r="K189" s="23">
        <f t="shared" si="10"/>
        <v>0</v>
      </c>
      <c r="L189" s="24">
        <f t="shared" si="11"/>
        <v>6</v>
      </c>
    </row>
    <row r="190">
      <c r="A190" s="19">
        <v>44370.0</v>
      </c>
      <c r="B190" s="6">
        <v>0.0</v>
      </c>
      <c r="C190" s="12">
        <v>174.0</v>
      </c>
      <c r="D190" s="20">
        <f t="shared" si="3"/>
        <v>0.9673526313</v>
      </c>
      <c r="E190" s="20">
        <f t="shared" si="4"/>
        <v>0.4087569625</v>
      </c>
      <c r="F190" s="20">
        <f t="shared" si="5"/>
        <v>1.794504595</v>
      </c>
      <c r="G190" s="20">
        <f t="shared" si="6"/>
        <v>40.60320449</v>
      </c>
      <c r="H190" s="20">
        <f t="shared" si="7"/>
        <v>0</v>
      </c>
      <c r="I190" s="21">
        <f t="shared" si="8"/>
        <v>0</v>
      </c>
      <c r="J190" s="22">
        <f t="shared" si="9"/>
        <v>13.70900528</v>
      </c>
      <c r="K190" s="23">
        <f t="shared" si="10"/>
        <v>0</v>
      </c>
      <c r="L190" s="24">
        <f t="shared" si="11"/>
        <v>6</v>
      </c>
    </row>
    <row r="191">
      <c r="A191" s="19">
        <v>44371.0</v>
      </c>
      <c r="B191" s="6">
        <v>0.0</v>
      </c>
      <c r="C191" s="12">
        <v>175.0</v>
      </c>
      <c r="D191" s="20">
        <f t="shared" si="3"/>
        <v>0.9672746484</v>
      </c>
      <c r="E191" s="20">
        <f t="shared" si="4"/>
        <v>0.4084537317</v>
      </c>
      <c r="F191" s="20">
        <f t="shared" si="5"/>
        <v>1.794315467</v>
      </c>
      <c r="G191" s="20">
        <f t="shared" si="6"/>
        <v>40.5954766</v>
      </c>
      <c r="H191" s="20">
        <f t="shared" si="7"/>
        <v>0</v>
      </c>
      <c r="I191" s="21">
        <f t="shared" si="8"/>
        <v>0</v>
      </c>
      <c r="J191" s="22">
        <f t="shared" si="9"/>
        <v>13.70756045</v>
      </c>
      <c r="K191" s="23">
        <f t="shared" si="10"/>
        <v>0</v>
      </c>
      <c r="L191" s="24">
        <f t="shared" si="11"/>
        <v>6</v>
      </c>
    </row>
    <row r="192">
      <c r="A192" s="19">
        <v>44372.0</v>
      </c>
      <c r="B192" s="6">
        <v>0.0</v>
      </c>
      <c r="C192" s="12">
        <v>176.0</v>
      </c>
      <c r="D192" s="20">
        <f t="shared" si="3"/>
        <v>0.9672063628</v>
      </c>
      <c r="E192" s="20">
        <f t="shared" si="4"/>
        <v>0.4080294673</v>
      </c>
      <c r="F192" s="20">
        <f t="shared" si="5"/>
        <v>1.794050946</v>
      </c>
      <c r="G192" s="20">
        <f t="shared" si="6"/>
        <v>40.58637388</v>
      </c>
      <c r="H192" s="20">
        <f t="shared" si="7"/>
        <v>0</v>
      </c>
      <c r="I192" s="21">
        <f t="shared" si="8"/>
        <v>0</v>
      </c>
      <c r="J192" s="22">
        <f t="shared" si="9"/>
        <v>13.70553966</v>
      </c>
      <c r="K192" s="23">
        <f t="shared" si="10"/>
        <v>0</v>
      </c>
      <c r="L192" s="24">
        <f t="shared" si="11"/>
        <v>6</v>
      </c>
    </row>
    <row r="193">
      <c r="A193" s="19">
        <v>44373.0</v>
      </c>
      <c r="B193" s="6">
        <v>0.0</v>
      </c>
      <c r="C193" s="12">
        <v>177.0</v>
      </c>
      <c r="D193" s="20">
        <f t="shared" si="3"/>
        <v>0.9671477947</v>
      </c>
      <c r="E193" s="20">
        <f t="shared" si="4"/>
        <v>0.407484295</v>
      </c>
      <c r="F193" s="20">
        <f t="shared" si="5"/>
        <v>1.793711207</v>
      </c>
      <c r="G193" s="20">
        <f t="shared" si="6"/>
        <v>40.57589471</v>
      </c>
      <c r="H193" s="20">
        <f t="shared" si="7"/>
        <v>0</v>
      </c>
      <c r="I193" s="21">
        <f t="shared" si="8"/>
        <v>0</v>
      </c>
      <c r="J193" s="22">
        <f t="shared" si="9"/>
        <v>13.70294425</v>
      </c>
      <c r="K193" s="23">
        <f t="shared" si="10"/>
        <v>0</v>
      </c>
      <c r="L193" s="24">
        <f t="shared" si="11"/>
        <v>6</v>
      </c>
    </row>
    <row r="194">
      <c r="A194" s="19">
        <v>44374.0</v>
      </c>
      <c r="B194" s="6">
        <v>0.0</v>
      </c>
      <c r="C194" s="12">
        <v>178.0</v>
      </c>
      <c r="D194" s="20">
        <f t="shared" si="3"/>
        <v>0.9670989614</v>
      </c>
      <c r="E194" s="20">
        <f t="shared" si="4"/>
        <v>0.4068183762</v>
      </c>
      <c r="F194" s="20">
        <f t="shared" si="5"/>
        <v>1.793296475</v>
      </c>
      <c r="G194" s="20">
        <f t="shared" si="6"/>
        <v>40.56403646</v>
      </c>
      <c r="H194" s="20">
        <f t="shared" si="7"/>
        <v>0</v>
      </c>
      <c r="I194" s="21">
        <f t="shared" si="8"/>
        <v>0</v>
      </c>
      <c r="J194" s="22">
        <f t="shared" si="9"/>
        <v>13.69977592</v>
      </c>
      <c r="K194" s="23">
        <f t="shared" si="10"/>
        <v>0</v>
      </c>
      <c r="L194" s="24">
        <f t="shared" si="11"/>
        <v>6</v>
      </c>
    </row>
    <row r="195">
      <c r="A195" s="19">
        <v>44375.0</v>
      </c>
      <c r="B195" s="6">
        <v>0.0</v>
      </c>
      <c r="C195" s="12">
        <v>179.0</v>
      </c>
      <c r="D195" s="20">
        <f t="shared" si="3"/>
        <v>0.9670598774</v>
      </c>
      <c r="E195" s="20">
        <f t="shared" si="4"/>
        <v>0.4060319084</v>
      </c>
      <c r="F195" s="20">
        <f t="shared" si="5"/>
        <v>1.79280702</v>
      </c>
      <c r="G195" s="20">
        <f t="shared" si="6"/>
        <v>40.55079554</v>
      </c>
      <c r="H195" s="20">
        <f t="shared" si="7"/>
        <v>0</v>
      </c>
      <c r="I195" s="21">
        <f t="shared" si="8"/>
        <v>0</v>
      </c>
      <c r="J195" s="22">
        <f t="shared" si="9"/>
        <v>13.69603677</v>
      </c>
      <c r="K195" s="23">
        <f t="shared" si="10"/>
        <v>0</v>
      </c>
      <c r="L195" s="24">
        <f t="shared" si="11"/>
        <v>6</v>
      </c>
    </row>
    <row r="196">
      <c r="A196" s="19">
        <v>44376.0</v>
      </c>
      <c r="B196" s="6">
        <v>0.0</v>
      </c>
      <c r="C196" s="12">
        <v>180.0</v>
      </c>
      <c r="D196" s="20">
        <f t="shared" si="3"/>
        <v>0.9670305542</v>
      </c>
      <c r="E196" s="20">
        <f t="shared" si="4"/>
        <v>0.4051251246</v>
      </c>
      <c r="F196" s="20">
        <f t="shared" si="5"/>
        <v>1.792243166</v>
      </c>
      <c r="G196" s="20">
        <f t="shared" si="6"/>
        <v>40.5361674</v>
      </c>
      <c r="H196" s="20">
        <f t="shared" si="7"/>
        <v>0</v>
      </c>
      <c r="I196" s="21">
        <f t="shared" si="8"/>
        <v>0</v>
      </c>
      <c r="J196" s="22">
        <f t="shared" si="9"/>
        <v>13.69172924</v>
      </c>
      <c r="K196" s="23">
        <f t="shared" si="10"/>
        <v>0</v>
      </c>
      <c r="L196" s="24">
        <f t="shared" si="11"/>
        <v>6</v>
      </c>
    </row>
    <row r="197">
      <c r="A197" s="19">
        <v>44377.0</v>
      </c>
      <c r="B197" s="6">
        <v>0.0</v>
      </c>
      <c r="C197" s="12">
        <v>181.0</v>
      </c>
      <c r="D197" s="20">
        <f t="shared" si="3"/>
        <v>0.9670110006</v>
      </c>
      <c r="E197" s="20">
        <f t="shared" si="4"/>
        <v>0.4040982934</v>
      </c>
      <c r="F197" s="20">
        <f t="shared" si="5"/>
        <v>1.791605279</v>
      </c>
      <c r="G197" s="20">
        <f t="shared" si="6"/>
        <v>40.52014651</v>
      </c>
      <c r="H197" s="20">
        <f t="shared" si="7"/>
        <v>0</v>
      </c>
      <c r="I197" s="21">
        <f t="shared" si="8"/>
        <v>0</v>
      </c>
      <c r="J197" s="22">
        <f t="shared" si="9"/>
        <v>13.68685614</v>
      </c>
      <c r="K197" s="23">
        <f t="shared" si="10"/>
        <v>0</v>
      </c>
      <c r="L197" s="24">
        <f t="shared" si="11"/>
        <v>6</v>
      </c>
    </row>
    <row r="198">
      <c r="A198" s="19">
        <v>44378.0</v>
      </c>
      <c r="B198" s="6">
        <v>0.0</v>
      </c>
      <c r="C198" s="12">
        <v>182.0</v>
      </c>
      <c r="D198" s="20">
        <f t="shared" si="3"/>
        <v>0.9670012223</v>
      </c>
      <c r="E198" s="20">
        <f t="shared" si="4"/>
        <v>0.4029517192</v>
      </c>
      <c r="F198" s="20">
        <f t="shared" si="5"/>
        <v>1.790893775</v>
      </c>
      <c r="G198" s="20">
        <f t="shared" si="6"/>
        <v>40.50272643</v>
      </c>
      <c r="H198" s="20">
        <f t="shared" si="7"/>
        <v>0</v>
      </c>
      <c r="I198" s="21">
        <f t="shared" si="8"/>
        <v>0</v>
      </c>
      <c r="J198" s="22">
        <f t="shared" si="9"/>
        <v>13.68142065</v>
      </c>
      <c r="K198" s="23">
        <f t="shared" si="10"/>
        <v>0</v>
      </c>
      <c r="L198" s="24">
        <f t="shared" si="11"/>
        <v>7</v>
      </c>
    </row>
    <row r="199">
      <c r="A199" s="19">
        <v>44379.0</v>
      </c>
      <c r="B199" s="6">
        <v>0.0</v>
      </c>
      <c r="C199" s="12">
        <v>183.0</v>
      </c>
      <c r="D199" s="20">
        <f t="shared" si="3"/>
        <v>0.9670012223</v>
      </c>
      <c r="E199" s="20">
        <f t="shared" si="4"/>
        <v>0.4016857417</v>
      </c>
      <c r="F199" s="20">
        <f t="shared" si="5"/>
        <v>1.790109115</v>
      </c>
      <c r="G199" s="20">
        <f t="shared" si="6"/>
        <v>40.48389977</v>
      </c>
      <c r="H199" s="20">
        <f t="shared" si="7"/>
        <v>0</v>
      </c>
      <c r="I199" s="21">
        <f t="shared" si="8"/>
        <v>0</v>
      </c>
      <c r="J199" s="22">
        <f t="shared" si="9"/>
        <v>13.67542629</v>
      </c>
      <c r="K199" s="23">
        <f t="shared" si="10"/>
        <v>0</v>
      </c>
      <c r="L199" s="24">
        <f t="shared" si="11"/>
        <v>7</v>
      </c>
    </row>
    <row r="200">
      <c r="A200" s="19">
        <v>44380.0</v>
      </c>
      <c r="B200" s="6">
        <v>0.0</v>
      </c>
      <c r="C200" s="12">
        <v>184.0</v>
      </c>
      <c r="D200" s="20">
        <f t="shared" si="3"/>
        <v>0.9670110006</v>
      </c>
      <c r="E200" s="20">
        <f t="shared" si="4"/>
        <v>0.4003007361</v>
      </c>
      <c r="F200" s="20">
        <f t="shared" si="5"/>
        <v>1.789251803</v>
      </c>
      <c r="G200" s="20">
        <f t="shared" si="6"/>
        <v>40.46365824</v>
      </c>
      <c r="H200" s="20">
        <f t="shared" si="7"/>
        <v>0</v>
      </c>
      <c r="I200" s="21">
        <f t="shared" si="8"/>
        <v>0</v>
      </c>
      <c r="J200" s="22">
        <f t="shared" si="9"/>
        <v>13.6688769</v>
      </c>
      <c r="K200" s="23">
        <f t="shared" si="10"/>
        <v>0</v>
      </c>
      <c r="L200" s="24">
        <f t="shared" si="11"/>
        <v>7</v>
      </c>
    </row>
    <row r="201">
      <c r="A201" s="19">
        <v>44381.0</v>
      </c>
      <c r="B201" s="6">
        <v>0.0</v>
      </c>
      <c r="C201" s="12">
        <v>185.0</v>
      </c>
      <c r="D201" s="20">
        <f t="shared" si="3"/>
        <v>0.9670305542</v>
      </c>
      <c r="E201" s="20">
        <f t="shared" si="4"/>
        <v>0.3987971127</v>
      </c>
      <c r="F201" s="20">
        <f t="shared" si="5"/>
        <v>1.788322388</v>
      </c>
      <c r="G201" s="20">
        <f t="shared" si="6"/>
        <v>40.44199264</v>
      </c>
      <c r="H201" s="20">
        <f t="shared" si="7"/>
        <v>0</v>
      </c>
      <c r="I201" s="21">
        <f t="shared" si="8"/>
        <v>0</v>
      </c>
      <c r="J201" s="22">
        <f t="shared" si="9"/>
        <v>13.6617767</v>
      </c>
      <c r="K201" s="23">
        <f t="shared" si="10"/>
        <v>0</v>
      </c>
      <c r="L201" s="24">
        <f t="shared" si="11"/>
        <v>7</v>
      </c>
    </row>
    <row r="202">
      <c r="A202" s="19">
        <v>44382.0</v>
      </c>
      <c r="B202" s="6">
        <v>0.0</v>
      </c>
      <c r="C202" s="12">
        <v>186.0</v>
      </c>
      <c r="D202" s="20">
        <f t="shared" si="3"/>
        <v>0.9670598774</v>
      </c>
      <c r="E202" s="20">
        <f t="shared" si="4"/>
        <v>0.3971753171</v>
      </c>
      <c r="F202" s="20">
        <f t="shared" si="5"/>
        <v>1.787321461</v>
      </c>
      <c r="G202" s="20">
        <f t="shared" si="6"/>
        <v>40.41889292</v>
      </c>
      <c r="H202" s="20">
        <f t="shared" si="7"/>
        <v>0</v>
      </c>
      <c r="I202" s="21">
        <f t="shared" si="8"/>
        <v>0</v>
      </c>
      <c r="J202" s="22">
        <f t="shared" si="9"/>
        <v>13.65413018</v>
      </c>
      <c r="K202" s="23">
        <f t="shared" si="10"/>
        <v>0</v>
      </c>
      <c r="L202" s="24">
        <f t="shared" si="11"/>
        <v>7</v>
      </c>
    </row>
    <row r="203">
      <c r="A203" s="19">
        <v>44383.0</v>
      </c>
      <c r="B203" s="6">
        <v>0.0</v>
      </c>
      <c r="C203" s="12">
        <v>187.0</v>
      </c>
      <c r="D203" s="20">
        <f t="shared" si="3"/>
        <v>0.9670989614</v>
      </c>
      <c r="E203" s="20">
        <f t="shared" si="4"/>
        <v>0.3954358299</v>
      </c>
      <c r="F203" s="20">
        <f t="shared" si="5"/>
        <v>1.786249656</v>
      </c>
      <c r="G203" s="20">
        <f t="shared" si="6"/>
        <v>40.39434814</v>
      </c>
      <c r="H203" s="20">
        <f t="shared" si="7"/>
        <v>0</v>
      </c>
      <c r="I203" s="21">
        <f t="shared" si="8"/>
        <v>0</v>
      </c>
      <c r="J203" s="22">
        <f t="shared" si="9"/>
        <v>13.64594219</v>
      </c>
      <c r="K203" s="23">
        <f t="shared" si="10"/>
        <v>0</v>
      </c>
      <c r="L203" s="24">
        <f t="shared" si="11"/>
        <v>7</v>
      </c>
    </row>
    <row r="204">
      <c r="A204" s="19">
        <v>44384.0</v>
      </c>
      <c r="B204" s="6">
        <v>0.0</v>
      </c>
      <c r="C204" s="12">
        <v>188.0</v>
      </c>
      <c r="D204" s="20">
        <f t="shared" si="3"/>
        <v>0.9671477947</v>
      </c>
      <c r="E204" s="20">
        <f t="shared" si="4"/>
        <v>0.3935791665</v>
      </c>
      <c r="F204" s="20">
        <f t="shared" si="5"/>
        <v>1.785107644</v>
      </c>
      <c r="G204" s="20">
        <f t="shared" si="6"/>
        <v>40.36834656</v>
      </c>
      <c r="H204" s="20">
        <f t="shared" si="7"/>
        <v>0</v>
      </c>
      <c r="I204" s="21">
        <f t="shared" si="8"/>
        <v>0</v>
      </c>
      <c r="J204" s="22">
        <f t="shared" si="9"/>
        <v>13.63721786</v>
      </c>
      <c r="K204" s="23">
        <f t="shared" si="10"/>
        <v>0</v>
      </c>
      <c r="L204" s="24">
        <f t="shared" si="11"/>
        <v>7</v>
      </c>
    </row>
    <row r="205">
      <c r="A205" s="19">
        <v>44385.0</v>
      </c>
      <c r="B205" s="6">
        <v>0.0</v>
      </c>
      <c r="C205" s="12">
        <v>189.0</v>
      </c>
      <c r="D205" s="20">
        <f t="shared" si="3"/>
        <v>0.9672063628</v>
      </c>
      <c r="E205" s="20">
        <f t="shared" si="4"/>
        <v>0.3916058772</v>
      </c>
      <c r="F205" s="20">
        <f t="shared" si="5"/>
        <v>1.783896135</v>
      </c>
      <c r="G205" s="20">
        <f t="shared" si="6"/>
        <v>40.34087562</v>
      </c>
      <c r="H205" s="20">
        <f t="shared" si="7"/>
        <v>0</v>
      </c>
      <c r="I205" s="21">
        <f t="shared" si="8"/>
        <v>0</v>
      </c>
      <c r="J205" s="22">
        <f t="shared" si="9"/>
        <v>13.62796261</v>
      </c>
      <c r="K205" s="23">
        <f t="shared" si="10"/>
        <v>0</v>
      </c>
      <c r="L205" s="24">
        <f t="shared" si="11"/>
        <v>7</v>
      </c>
    </row>
    <row r="206">
      <c r="A206" s="19">
        <v>44386.0</v>
      </c>
      <c r="B206" s="6">
        <v>0.0</v>
      </c>
      <c r="C206" s="12">
        <v>190.0</v>
      </c>
      <c r="D206" s="20">
        <f t="shared" si="3"/>
        <v>0.9672746484</v>
      </c>
      <c r="E206" s="20">
        <f t="shared" si="4"/>
        <v>0.3895165465</v>
      </c>
      <c r="F206" s="20">
        <f t="shared" si="5"/>
        <v>1.782615877</v>
      </c>
      <c r="G206" s="20">
        <f t="shared" si="6"/>
        <v>40.31192198</v>
      </c>
      <c r="H206" s="20">
        <f t="shared" si="7"/>
        <v>0</v>
      </c>
      <c r="I206" s="21">
        <f t="shared" si="8"/>
        <v>0</v>
      </c>
      <c r="J206" s="22">
        <f t="shared" si="9"/>
        <v>13.61818216</v>
      </c>
      <c r="K206" s="23">
        <f t="shared" si="10"/>
        <v>0</v>
      </c>
      <c r="L206" s="24">
        <f t="shared" si="11"/>
        <v>7</v>
      </c>
    </row>
    <row r="207">
      <c r="A207" s="19">
        <v>44387.0</v>
      </c>
      <c r="B207" s="6">
        <v>0.0</v>
      </c>
      <c r="C207" s="12">
        <v>191.0</v>
      </c>
      <c r="D207" s="20">
        <f t="shared" si="3"/>
        <v>0.9673526313</v>
      </c>
      <c r="E207" s="20">
        <f t="shared" si="4"/>
        <v>0.3873117937</v>
      </c>
      <c r="F207" s="20">
        <f t="shared" si="5"/>
        <v>1.781267653</v>
      </c>
      <c r="G207" s="20">
        <f t="shared" si="6"/>
        <v>40.28147153</v>
      </c>
      <c r="H207" s="20">
        <f t="shared" si="7"/>
        <v>0</v>
      </c>
      <c r="I207" s="21">
        <f t="shared" si="8"/>
        <v>0</v>
      </c>
      <c r="J207" s="22">
        <f t="shared" si="9"/>
        <v>13.60788249</v>
      </c>
      <c r="K207" s="23">
        <f t="shared" si="10"/>
        <v>0</v>
      </c>
      <c r="L207" s="24">
        <f t="shared" si="11"/>
        <v>7</v>
      </c>
    </row>
    <row r="208">
      <c r="A208" s="19">
        <v>44388.0</v>
      </c>
      <c r="B208" s="6">
        <v>0.0</v>
      </c>
      <c r="C208" s="12">
        <v>192.0</v>
      </c>
      <c r="D208" s="20">
        <f t="shared" si="3"/>
        <v>0.9674402882</v>
      </c>
      <c r="E208" s="20">
        <f t="shared" si="4"/>
        <v>0.3849922721</v>
      </c>
      <c r="F208" s="20">
        <f t="shared" si="5"/>
        <v>1.779852279</v>
      </c>
      <c r="G208" s="20">
        <f t="shared" si="6"/>
        <v>40.24950947</v>
      </c>
      <c r="H208" s="20">
        <f t="shared" si="7"/>
        <v>0</v>
      </c>
      <c r="I208" s="21">
        <f t="shared" si="8"/>
        <v>0</v>
      </c>
      <c r="J208" s="22">
        <f t="shared" si="9"/>
        <v>13.59706984</v>
      </c>
      <c r="K208" s="23">
        <f t="shared" si="10"/>
        <v>0</v>
      </c>
      <c r="L208" s="24">
        <f t="shared" si="11"/>
        <v>7</v>
      </c>
    </row>
    <row r="209">
      <c r="A209" s="19">
        <v>44389.0</v>
      </c>
      <c r="B209" s="6">
        <v>0.0</v>
      </c>
      <c r="C209" s="12">
        <v>193.0</v>
      </c>
      <c r="D209" s="20">
        <f t="shared" si="3"/>
        <v>0.9675375933</v>
      </c>
      <c r="E209" s="20">
        <f t="shared" si="4"/>
        <v>0.3825586689</v>
      </c>
      <c r="F209" s="20">
        <f t="shared" si="5"/>
        <v>1.778370606</v>
      </c>
      <c r="G209" s="20">
        <f t="shared" si="6"/>
        <v>40.21602028</v>
      </c>
      <c r="H209" s="20">
        <f t="shared" si="7"/>
        <v>0</v>
      </c>
      <c r="I209" s="21">
        <f t="shared" si="8"/>
        <v>0</v>
      </c>
      <c r="J209" s="22">
        <f t="shared" si="9"/>
        <v>13.58575069</v>
      </c>
      <c r="K209" s="23">
        <f t="shared" si="10"/>
        <v>0</v>
      </c>
      <c r="L209" s="24">
        <f t="shared" si="11"/>
        <v>7</v>
      </c>
    </row>
    <row r="210">
      <c r="A210" s="19">
        <v>44390.0</v>
      </c>
      <c r="B210" s="6">
        <v>0.0</v>
      </c>
      <c r="C210" s="12">
        <v>194.0</v>
      </c>
      <c r="D210" s="20">
        <f t="shared" si="3"/>
        <v>0.9676445177</v>
      </c>
      <c r="E210" s="20">
        <f t="shared" si="4"/>
        <v>0.3800117054</v>
      </c>
      <c r="F210" s="20">
        <f t="shared" si="5"/>
        <v>1.776823512</v>
      </c>
      <c r="G210" s="20">
        <f t="shared" si="6"/>
        <v>40.1809878</v>
      </c>
      <c r="H210" s="20">
        <f t="shared" si="7"/>
        <v>0</v>
      </c>
      <c r="I210" s="21">
        <f t="shared" si="8"/>
        <v>0</v>
      </c>
      <c r="J210" s="22">
        <f t="shared" si="9"/>
        <v>13.57393176</v>
      </c>
      <c r="K210" s="23">
        <f t="shared" si="10"/>
        <v>0</v>
      </c>
      <c r="L210" s="24">
        <f t="shared" si="11"/>
        <v>7</v>
      </c>
    </row>
    <row r="211">
      <c r="A211" s="19">
        <v>44391.0</v>
      </c>
      <c r="B211" s="6">
        <v>0.0</v>
      </c>
      <c r="C211" s="12">
        <v>195.0</v>
      </c>
      <c r="D211" s="20">
        <f t="shared" si="3"/>
        <v>0.9677610297</v>
      </c>
      <c r="E211" s="20">
        <f t="shared" si="4"/>
        <v>0.3773521361</v>
      </c>
      <c r="F211" s="20">
        <f t="shared" si="5"/>
        <v>1.775211906</v>
      </c>
      <c r="G211" s="20">
        <f t="shared" si="6"/>
        <v>40.14439523</v>
      </c>
      <c r="H211" s="20">
        <f t="shared" si="7"/>
        <v>0</v>
      </c>
      <c r="I211" s="21">
        <f t="shared" si="8"/>
        <v>0</v>
      </c>
      <c r="J211" s="22">
        <f t="shared" si="9"/>
        <v>13.56162</v>
      </c>
      <c r="K211" s="23">
        <f t="shared" si="10"/>
        <v>0</v>
      </c>
      <c r="L211" s="24">
        <f t="shared" si="11"/>
        <v>7</v>
      </c>
    </row>
    <row r="212">
      <c r="A212" s="19">
        <v>44392.0</v>
      </c>
      <c r="B212" s="6">
        <v>0.0</v>
      </c>
      <c r="C212" s="12">
        <v>196.0</v>
      </c>
      <c r="D212" s="20">
        <f t="shared" si="3"/>
        <v>0.9678870949</v>
      </c>
      <c r="E212" s="20">
        <f t="shared" si="4"/>
        <v>0.3745807493</v>
      </c>
      <c r="F212" s="20">
        <f t="shared" si="5"/>
        <v>1.773536724</v>
      </c>
      <c r="G212" s="20">
        <f t="shared" si="6"/>
        <v>40.10622519</v>
      </c>
      <c r="H212" s="20">
        <f t="shared" si="7"/>
        <v>0</v>
      </c>
      <c r="I212" s="21">
        <f t="shared" si="8"/>
        <v>0</v>
      </c>
      <c r="J212" s="22">
        <f t="shared" si="9"/>
        <v>13.54882255</v>
      </c>
      <c r="K212" s="23">
        <f t="shared" si="10"/>
        <v>0</v>
      </c>
      <c r="L212" s="24">
        <f t="shared" si="11"/>
        <v>7</v>
      </c>
    </row>
    <row r="213">
      <c r="A213" s="19">
        <v>44393.0</v>
      </c>
      <c r="B213" s="6">
        <v>0.0</v>
      </c>
      <c r="C213" s="12">
        <v>197.0</v>
      </c>
      <c r="D213" s="20">
        <f t="shared" si="3"/>
        <v>0.9680226758</v>
      </c>
      <c r="E213" s="20">
        <f t="shared" si="4"/>
        <v>0.3716983662</v>
      </c>
      <c r="F213" s="20">
        <f t="shared" si="5"/>
        <v>1.771798927</v>
      </c>
      <c r="G213" s="20">
        <f t="shared" si="6"/>
        <v>40.06645974</v>
      </c>
      <c r="H213" s="20">
        <f t="shared" si="7"/>
        <v>0</v>
      </c>
      <c r="I213" s="21">
        <f t="shared" si="8"/>
        <v>0</v>
      </c>
      <c r="J213" s="22">
        <f t="shared" si="9"/>
        <v>13.53554676</v>
      </c>
      <c r="K213" s="23">
        <f t="shared" si="10"/>
        <v>0</v>
      </c>
      <c r="L213" s="24">
        <f t="shared" si="11"/>
        <v>7</v>
      </c>
    </row>
    <row r="214">
      <c r="A214" s="19">
        <v>44394.0</v>
      </c>
      <c r="B214" s="6">
        <v>0.0</v>
      </c>
      <c r="C214" s="12">
        <v>198.0</v>
      </c>
      <c r="D214" s="20">
        <f t="shared" si="3"/>
        <v>0.9681677322</v>
      </c>
      <c r="E214" s="20">
        <f t="shared" si="4"/>
        <v>0.3687058408</v>
      </c>
      <c r="F214" s="20">
        <f t="shared" si="5"/>
        <v>1.7699995</v>
      </c>
      <c r="G214" s="20">
        <f t="shared" si="6"/>
        <v>40.02508045</v>
      </c>
      <c r="H214" s="20">
        <f t="shared" si="7"/>
        <v>0</v>
      </c>
      <c r="I214" s="21">
        <f t="shared" si="8"/>
        <v>0</v>
      </c>
      <c r="J214" s="22">
        <f t="shared" si="9"/>
        <v>13.52180015</v>
      </c>
      <c r="K214" s="23">
        <f t="shared" si="10"/>
        <v>0</v>
      </c>
      <c r="L214" s="24">
        <f t="shared" si="11"/>
        <v>7</v>
      </c>
    </row>
    <row r="215">
      <c r="A215" s="19">
        <v>44395.0</v>
      </c>
      <c r="B215" s="6">
        <v>0.0</v>
      </c>
      <c r="C215" s="12">
        <v>199.0</v>
      </c>
      <c r="D215" s="20">
        <f t="shared" si="3"/>
        <v>0.9683222212</v>
      </c>
      <c r="E215" s="20">
        <f t="shared" si="4"/>
        <v>0.3656040598</v>
      </c>
      <c r="F215" s="20">
        <f t="shared" si="5"/>
        <v>1.76813945</v>
      </c>
      <c r="G215" s="20">
        <f t="shared" si="6"/>
        <v>39.9820684</v>
      </c>
      <c r="H215" s="20">
        <f t="shared" si="7"/>
        <v>0</v>
      </c>
      <c r="I215" s="21">
        <f t="shared" si="8"/>
        <v>0</v>
      </c>
      <c r="J215" s="22">
        <f t="shared" si="9"/>
        <v>13.50759041</v>
      </c>
      <c r="K215" s="23">
        <f t="shared" si="10"/>
        <v>0</v>
      </c>
      <c r="L215" s="24">
        <f t="shared" si="11"/>
        <v>7</v>
      </c>
    </row>
    <row r="216">
      <c r="A216" s="19">
        <v>44396.0</v>
      </c>
      <c r="B216" s="6">
        <v>0.0</v>
      </c>
      <c r="C216" s="12">
        <v>200.0</v>
      </c>
      <c r="D216" s="20">
        <f t="shared" si="3"/>
        <v>0.9684860971</v>
      </c>
      <c r="E216" s="20">
        <f t="shared" si="4"/>
        <v>0.3623939426</v>
      </c>
      <c r="F216" s="20">
        <f t="shared" si="5"/>
        <v>1.766219805</v>
      </c>
      <c r="G216" s="20">
        <f t="shared" si="6"/>
        <v>39.93740425</v>
      </c>
      <c r="H216" s="20">
        <f t="shared" si="7"/>
        <v>0</v>
      </c>
      <c r="I216" s="21">
        <f t="shared" si="8"/>
        <v>0</v>
      </c>
      <c r="J216" s="22">
        <f t="shared" si="9"/>
        <v>13.4929254</v>
      </c>
      <c r="K216" s="23">
        <f t="shared" si="10"/>
        <v>0</v>
      </c>
      <c r="L216" s="24">
        <f t="shared" si="11"/>
        <v>7</v>
      </c>
    </row>
    <row r="217">
      <c r="A217" s="19">
        <v>44397.0</v>
      </c>
      <c r="B217" s="6">
        <v>0.0</v>
      </c>
      <c r="C217" s="12">
        <v>201.0</v>
      </c>
      <c r="D217" s="20">
        <f t="shared" si="3"/>
        <v>0.9686593112</v>
      </c>
      <c r="E217" s="20">
        <f t="shared" si="4"/>
        <v>0.3590764401</v>
      </c>
      <c r="F217" s="20">
        <f t="shared" si="5"/>
        <v>1.76424161</v>
      </c>
      <c r="G217" s="20">
        <f t="shared" si="6"/>
        <v>39.89106829</v>
      </c>
      <c r="H217" s="20">
        <f t="shared" si="7"/>
        <v>0</v>
      </c>
      <c r="I217" s="21">
        <f t="shared" si="8"/>
        <v>0</v>
      </c>
      <c r="J217" s="22">
        <f t="shared" si="9"/>
        <v>13.47781311</v>
      </c>
      <c r="K217" s="23">
        <f t="shared" si="10"/>
        <v>0</v>
      </c>
      <c r="L217" s="24">
        <f t="shared" si="11"/>
        <v>7</v>
      </c>
    </row>
    <row r="218">
      <c r="A218" s="19">
        <v>44398.0</v>
      </c>
      <c r="B218" s="6">
        <v>0.0</v>
      </c>
      <c r="C218" s="12">
        <v>202.0</v>
      </c>
      <c r="D218" s="20">
        <f t="shared" si="3"/>
        <v>0.9688418122</v>
      </c>
      <c r="E218" s="20">
        <f t="shared" si="4"/>
        <v>0.3556525356</v>
      </c>
      <c r="F218" s="20">
        <f t="shared" si="5"/>
        <v>1.762205928</v>
      </c>
      <c r="G218" s="20">
        <f t="shared" si="6"/>
        <v>39.84304044</v>
      </c>
      <c r="H218" s="20">
        <f t="shared" si="7"/>
        <v>0</v>
      </c>
      <c r="I218" s="21">
        <f t="shared" si="8"/>
        <v>0</v>
      </c>
      <c r="J218" s="22">
        <f t="shared" si="9"/>
        <v>13.46226164</v>
      </c>
      <c r="K218" s="23">
        <f t="shared" si="10"/>
        <v>0</v>
      </c>
      <c r="L218" s="24">
        <f t="shared" si="11"/>
        <v>7</v>
      </c>
    </row>
    <row r="219">
      <c r="A219" s="19">
        <v>44399.0</v>
      </c>
      <c r="B219" s="6">
        <v>0.0</v>
      </c>
      <c r="C219" s="12">
        <v>203.0</v>
      </c>
      <c r="D219" s="20">
        <f t="shared" si="3"/>
        <v>0.9690335461</v>
      </c>
      <c r="E219" s="20">
        <f t="shared" si="4"/>
        <v>0.3521232435</v>
      </c>
      <c r="F219" s="20">
        <f t="shared" si="5"/>
        <v>1.760113836</v>
      </c>
      <c r="G219" s="20">
        <f t="shared" si="6"/>
        <v>39.79330038</v>
      </c>
      <c r="H219" s="20">
        <f t="shared" si="7"/>
        <v>0</v>
      </c>
      <c r="I219" s="21">
        <f t="shared" si="8"/>
        <v>0</v>
      </c>
      <c r="J219" s="22">
        <f t="shared" si="9"/>
        <v>13.44627924</v>
      </c>
      <c r="K219" s="23">
        <f t="shared" si="10"/>
        <v>0</v>
      </c>
      <c r="L219" s="24">
        <f t="shared" si="11"/>
        <v>7</v>
      </c>
    </row>
    <row r="220">
      <c r="A220" s="19">
        <v>44400.0</v>
      </c>
      <c r="B220" s="6">
        <v>0.0</v>
      </c>
      <c r="C220" s="12">
        <v>204.0</v>
      </c>
      <c r="D220" s="20">
        <f t="shared" si="3"/>
        <v>0.969234456</v>
      </c>
      <c r="E220" s="20">
        <f t="shared" si="4"/>
        <v>0.3484896098</v>
      </c>
      <c r="F220" s="20">
        <f t="shared" si="5"/>
        <v>1.757966426</v>
      </c>
      <c r="G220" s="20">
        <f t="shared" si="6"/>
        <v>39.74182751</v>
      </c>
      <c r="H220" s="20">
        <f t="shared" si="7"/>
        <v>0</v>
      </c>
      <c r="I220" s="21">
        <f t="shared" si="8"/>
        <v>0</v>
      </c>
      <c r="J220" s="22">
        <f t="shared" si="9"/>
        <v>13.42987423</v>
      </c>
      <c r="K220" s="23">
        <f t="shared" si="10"/>
        <v>0</v>
      </c>
      <c r="L220" s="24">
        <f t="shared" si="11"/>
        <v>7</v>
      </c>
    </row>
    <row r="221">
      <c r="A221" s="19">
        <v>44401.0</v>
      </c>
      <c r="B221" s="6">
        <v>0.0</v>
      </c>
      <c r="C221" s="12">
        <v>205.0</v>
      </c>
      <c r="D221" s="20">
        <f t="shared" si="3"/>
        <v>0.9694444824</v>
      </c>
      <c r="E221" s="20">
        <f t="shared" si="4"/>
        <v>0.344752711</v>
      </c>
      <c r="F221" s="20">
        <f t="shared" si="5"/>
        <v>1.755764801</v>
      </c>
      <c r="G221" s="20">
        <f t="shared" si="6"/>
        <v>39.68860104</v>
      </c>
      <c r="H221" s="20">
        <f t="shared" si="7"/>
        <v>0</v>
      </c>
      <c r="I221" s="21">
        <f t="shared" si="8"/>
        <v>0</v>
      </c>
      <c r="J221" s="22">
        <f t="shared" si="9"/>
        <v>13.41305505</v>
      </c>
      <c r="K221" s="23">
        <f t="shared" si="10"/>
        <v>0</v>
      </c>
      <c r="L221" s="24">
        <f t="shared" si="11"/>
        <v>7</v>
      </c>
    </row>
    <row r="222">
      <c r="A222" s="19">
        <v>44402.0</v>
      </c>
      <c r="B222" s="6">
        <v>0.0</v>
      </c>
      <c r="C222" s="12">
        <v>206.0</v>
      </c>
      <c r="D222" s="20">
        <f t="shared" si="3"/>
        <v>0.969663563</v>
      </c>
      <c r="E222" s="20">
        <f t="shared" si="4"/>
        <v>0.3409136546</v>
      </c>
      <c r="F222" s="20">
        <f t="shared" si="5"/>
        <v>1.753510073</v>
      </c>
      <c r="G222" s="20">
        <f t="shared" si="6"/>
        <v>39.63360007</v>
      </c>
      <c r="H222" s="20">
        <f t="shared" si="7"/>
        <v>0</v>
      </c>
      <c r="I222" s="21">
        <f t="shared" si="8"/>
        <v>0</v>
      </c>
      <c r="J222" s="22">
        <f t="shared" si="9"/>
        <v>13.3958302</v>
      </c>
      <c r="K222" s="23">
        <f t="shared" si="10"/>
        <v>0</v>
      </c>
      <c r="L222" s="24">
        <f t="shared" si="11"/>
        <v>7</v>
      </c>
    </row>
    <row r="223">
      <c r="A223" s="19">
        <v>44403.0</v>
      </c>
      <c r="B223" s="6">
        <v>0.0</v>
      </c>
      <c r="C223" s="12">
        <v>207.0</v>
      </c>
      <c r="D223" s="20">
        <f t="shared" si="3"/>
        <v>0.969891633</v>
      </c>
      <c r="E223" s="20">
        <f t="shared" si="4"/>
        <v>0.3369735781</v>
      </c>
      <c r="F223" s="20">
        <f t="shared" si="5"/>
        <v>1.751203363</v>
      </c>
      <c r="G223" s="20">
        <f t="shared" si="6"/>
        <v>39.57680358</v>
      </c>
      <c r="H223" s="20">
        <f t="shared" si="7"/>
        <v>0</v>
      </c>
      <c r="I223" s="21">
        <f t="shared" si="8"/>
        <v>0</v>
      </c>
      <c r="J223" s="22">
        <f t="shared" si="9"/>
        <v>13.37820823</v>
      </c>
      <c r="K223" s="23">
        <f t="shared" si="10"/>
        <v>0</v>
      </c>
      <c r="L223" s="24">
        <f t="shared" si="11"/>
        <v>7</v>
      </c>
    </row>
    <row r="224">
      <c r="A224" s="19">
        <v>44404.0</v>
      </c>
      <c r="B224" s="6">
        <v>0.0</v>
      </c>
      <c r="C224" s="12">
        <v>208.0</v>
      </c>
      <c r="D224" s="20">
        <f t="shared" si="3"/>
        <v>0.9701286247</v>
      </c>
      <c r="E224" s="20">
        <f t="shared" si="4"/>
        <v>0.332933649</v>
      </c>
      <c r="F224" s="20">
        <f t="shared" si="5"/>
        <v>1.7488458</v>
      </c>
      <c r="G224" s="20">
        <f t="shared" si="6"/>
        <v>39.51819055</v>
      </c>
      <c r="H224" s="20">
        <f t="shared" si="7"/>
        <v>0</v>
      </c>
      <c r="I224" s="21">
        <f t="shared" si="8"/>
        <v>0</v>
      </c>
      <c r="J224" s="22">
        <f t="shared" si="9"/>
        <v>13.36019778</v>
      </c>
      <c r="K224" s="23">
        <f t="shared" si="10"/>
        <v>0</v>
      </c>
      <c r="L224" s="24">
        <f t="shared" si="11"/>
        <v>7</v>
      </c>
    </row>
    <row r="225">
      <c r="A225" s="19">
        <v>44405.0</v>
      </c>
      <c r="B225" s="6">
        <v>0.0</v>
      </c>
      <c r="C225" s="12">
        <v>209.0</v>
      </c>
      <c r="D225" s="20">
        <f t="shared" si="3"/>
        <v>0.970374468</v>
      </c>
      <c r="E225" s="20">
        <f t="shared" si="4"/>
        <v>0.3287950646</v>
      </c>
      <c r="F225" s="20">
        <f t="shared" si="5"/>
        <v>1.746438517</v>
      </c>
      <c r="G225" s="20">
        <f t="shared" si="6"/>
        <v>39.45773994</v>
      </c>
      <c r="H225" s="20">
        <f t="shared" si="7"/>
        <v>0</v>
      </c>
      <c r="I225" s="21">
        <f t="shared" si="8"/>
        <v>0</v>
      </c>
      <c r="J225" s="22">
        <f t="shared" si="9"/>
        <v>13.34180749</v>
      </c>
      <c r="K225" s="23">
        <f t="shared" si="10"/>
        <v>0</v>
      </c>
      <c r="L225" s="24">
        <f t="shared" si="11"/>
        <v>7</v>
      </c>
    </row>
    <row r="226">
      <c r="A226" s="19">
        <v>44406.0</v>
      </c>
      <c r="B226" s="6">
        <v>0.0</v>
      </c>
      <c r="C226" s="12">
        <v>210.0</v>
      </c>
      <c r="D226" s="20">
        <f t="shared" si="3"/>
        <v>0.97062909</v>
      </c>
      <c r="E226" s="20">
        <f t="shared" si="4"/>
        <v>0.324559051</v>
      </c>
      <c r="F226" s="20">
        <f t="shared" si="5"/>
        <v>1.743982652</v>
      </c>
      <c r="G226" s="20">
        <f t="shared" si="6"/>
        <v>39.39543082</v>
      </c>
      <c r="H226" s="20">
        <f t="shared" si="7"/>
        <v>0</v>
      </c>
      <c r="I226" s="21">
        <f t="shared" si="8"/>
        <v>0</v>
      </c>
      <c r="J226" s="22">
        <f t="shared" si="9"/>
        <v>13.32304607</v>
      </c>
      <c r="K226" s="23">
        <f t="shared" si="10"/>
        <v>0</v>
      </c>
      <c r="L226" s="24">
        <f t="shared" si="11"/>
        <v>7</v>
      </c>
    </row>
    <row r="227">
      <c r="A227" s="19">
        <v>44407.0</v>
      </c>
      <c r="B227" s="6">
        <v>0.0</v>
      </c>
      <c r="C227" s="12">
        <v>211.0</v>
      </c>
      <c r="D227" s="20">
        <f t="shared" si="3"/>
        <v>0.9708924152</v>
      </c>
      <c r="E227" s="20">
        <f t="shared" si="4"/>
        <v>0.3202268636</v>
      </c>
      <c r="F227" s="20">
        <f t="shared" si="5"/>
        <v>1.741479345</v>
      </c>
      <c r="G227" s="20">
        <f t="shared" si="6"/>
        <v>39.33124239</v>
      </c>
      <c r="H227" s="20">
        <f t="shared" si="7"/>
        <v>0</v>
      </c>
      <c r="I227" s="21">
        <f t="shared" si="8"/>
        <v>0</v>
      </c>
      <c r="J227" s="22">
        <f t="shared" si="9"/>
        <v>13.30392221</v>
      </c>
      <c r="K227" s="23">
        <f t="shared" si="10"/>
        <v>0</v>
      </c>
      <c r="L227" s="24">
        <f t="shared" si="11"/>
        <v>7</v>
      </c>
    </row>
    <row r="228">
      <c r="A228" s="19">
        <v>44408.0</v>
      </c>
      <c r="B228" s="6">
        <v>0.0</v>
      </c>
      <c r="C228" s="12">
        <v>212.0</v>
      </c>
      <c r="D228" s="20">
        <f t="shared" si="3"/>
        <v>0.9711643656</v>
      </c>
      <c r="E228" s="20">
        <f t="shared" si="4"/>
        <v>0.3157997861</v>
      </c>
      <c r="F228" s="20">
        <f t="shared" si="5"/>
        <v>1.738929737</v>
      </c>
      <c r="G228" s="20">
        <f t="shared" si="6"/>
        <v>39.26515402</v>
      </c>
      <c r="H228" s="20">
        <f t="shared" si="7"/>
        <v>0</v>
      </c>
      <c r="I228" s="21">
        <f t="shared" si="8"/>
        <v>0</v>
      </c>
      <c r="J228" s="22">
        <f t="shared" si="9"/>
        <v>13.28444464</v>
      </c>
      <c r="K228" s="23">
        <f t="shared" si="10"/>
        <v>0</v>
      </c>
      <c r="L228" s="24">
        <f t="shared" si="11"/>
        <v>7</v>
      </c>
    </row>
    <row r="229">
      <c r="A229" s="19">
        <v>44409.0</v>
      </c>
      <c r="B229" s="6">
        <v>0.0</v>
      </c>
      <c r="C229" s="12">
        <v>213.0</v>
      </c>
      <c r="D229" s="20">
        <f t="shared" si="3"/>
        <v>0.9714448606</v>
      </c>
      <c r="E229" s="20">
        <f t="shared" si="4"/>
        <v>0.3112791303</v>
      </c>
      <c r="F229" s="20">
        <f t="shared" si="5"/>
        <v>1.736334969</v>
      </c>
      <c r="G229" s="20">
        <f t="shared" si="6"/>
        <v>39.19714536</v>
      </c>
      <c r="H229" s="20">
        <f t="shared" si="7"/>
        <v>0</v>
      </c>
      <c r="I229" s="21">
        <f t="shared" si="8"/>
        <v>0</v>
      </c>
      <c r="J229" s="22">
        <f t="shared" si="9"/>
        <v>13.26462207</v>
      </c>
      <c r="K229" s="23">
        <f t="shared" si="10"/>
        <v>0</v>
      </c>
      <c r="L229" s="24">
        <f t="shared" si="11"/>
        <v>8</v>
      </c>
    </row>
    <row r="230">
      <c r="A230" s="19">
        <v>44410.0</v>
      </c>
      <c r="B230" s="6">
        <v>0.0</v>
      </c>
      <c r="C230" s="12">
        <v>214.0</v>
      </c>
      <c r="D230" s="20">
        <f t="shared" si="3"/>
        <v>0.9717338171</v>
      </c>
      <c r="E230" s="20">
        <f t="shared" si="4"/>
        <v>0.3066662357</v>
      </c>
      <c r="F230" s="20">
        <f t="shared" si="5"/>
        <v>1.733696179</v>
      </c>
      <c r="G230" s="20">
        <f t="shared" si="6"/>
        <v>39.12719635</v>
      </c>
      <c r="H230" s="20">
        <f t="shared" si="7"/>
        <v>0</v>
      </c>
      <c r="I230" s="21">
        <f t="shared" si="8"/>
        <v>0</v>
      </c>
      <c r="J230" s="22">
        <f t="shared" si="9"/>
        <v>13.2444632</v>
      </c>
      <c r="K230" s="23">
        <f t="shared" si="10"/>
        <v>0</v>
      </c>
      <c r="L230" s="24">
        <f t="shared" si="11"/>
        <v>8</v>
      </c>
    </row>
    <row r="231">
      <c r="A231" s="19">
        <v>44411.0</v>
      </c>
      <c r="B231" s="6">
        <v>0.0</v>
      </c>
      <c r="C231" s="12">
        <v>215.0</v>
      </c>
      <c r="D231" s="20">
        <f t="shared" si="3"/>
        <v>0.9720311495</v>
      </c>
      <c r="E231" s="20">
        <f t="shared" si="4"/>
        <v>0.3019624694</v>
      </c>
      <c r="F231" s="20">
        <f t="shared" si="5"/>
        <v>1.731014505</v>
      </c>
      <c r="G231" s="20">
        <f t="shared" si="6"/>
        <v>39.05528729</v>
      </c>
      <c r="H231" s="20">
        <f t="shared" si="7"/>
        <v>0</v>
      </c>
      <c r="I231" s="21">
        <f t="shared" si="8"/>
        <v>0</v>
      </c>
      <c r="J231" s="22">
        <f t="shared" si="9"/>
        <v>13.22397672</v>
      </c>
      <c r="K231" s="23">
        <f t="shared" si="10"/>
        <v>0</v>
      </c>
      <c r="L231" s="24">
        <f t="shared" si="11"/>
        <v>8</v>
      </c>
    </row>
    <row r="232">
      <c r="A232" s="19">
        <v>44412.0</v>
      </c>
      <c r="B232" s="6">
        <v>0.0</v>
      </c>
      <c r="C232" s="12">
        <v>216.0</v>
      </c>
      <c r="D232" s="20">
        <f t="shared" si="3"/>
        <v>0.9723367697</v>
      </c>
      <c r="E232" s="20">
        <f t="shared" si="4"/>
        <v>0.297169225</v>
      </c>
      <c r="F232" s="20">
        <f t="shared" si="5"/>
        <v>1.728291079</v>
      </c>
      <c r="G232" s="20">
        <f t="shared" si="6"/>
        <v>38.98139893</v>
      </c>
      <c r="H232" s="20">
        <f t="shared" si="7"/>
        <v>0</v>
      </c>
      <c r="I232" s="21">
        <f t="shared" si="8"/>
        <v>0</v>
      </c>
      <c r="J232" s="22">
        <f t="shared" si="9"/>
        <v>13.20317128</v>
      </c>
      <c r="K232" s="23">
        <f t="shared" si="10"/>
        <v>0</v>
      </c>
      <c r="L232" s="24">
        <f t="shared" si="11"/>
        <v>8</v>
      </c>
    </row>
    <row r="233">
      <c r="A233" s="19">
        <v>44413.0</v>
      </c>
      <c r="B233" s="6">
        <v>0.0</v>
      </c>
      <c r="C233" s="12">
        <v>217.0</v>
      </c>
      <c r="D233" s="20">
        <f t="shared" si="3"/>
        <v>0.9726505871</v>
      </c>
      <c r="E233" s="20">
        <f t="shared" si="4"/>
        <v>0.292287923</v>
      </c>
      <c r="F233" s="20">
        <f t="shared" si="5"/>
        <v>1.725527029</v>
      </c>
      <c r="G233" s="20">
        <f t="shared" si="6"/>
        <v>38.9055125</v>
      </c>
      <c r="H233" s="20">
        <f t="shared" si="7"/>
        <v>0</v>
      </c>
      <c r="I233" s="21">
        <f t="shared" si="8"/>
        <v>0</v>
      </c>
      <c r="J233" s="22">
        <f t="shared" si="9"/>
        <v>13.18205549</v>
      </c>
      <c r="K233" s="23">
        <f t="shared" si="10"/>
        <v>0</v>
      </c>
      <c r="L233" s="24">
        <f t="shared" si="11"/>
        <v>8</v>
      </c>
    </row>
    <row r="234">
      <c r="A234" s="19">
        <v>44414.0</v>
      </c>
      <c r="B234" s="6">
        <v>0.0</v>
      </c>
      <c r="C234" s="12">
        <v>218.0</v>
      </c>
      <c r="D234" s="20">
        <f t="shared" si="3"/>
        <v>0.9729725087</v>
      </c>
      <c r="E234" s="20">
        <f t="shared" si="4"/>
        <v>0.2873200097</v>
      </c>
      <c r="F234" s="20">
        <f t="shared" si="5"/>
        <v>1.722723477</v>
      </c>
      <c r="G234" s="20">
        <f t="shared" si="6"/>
        <v>38.82760978</v>
      </c>
      <c r="H234" s="20">
        <f t="shared" si="7"/>
        <v>0</v>
      </c>
      <c r="I234" s="21">
        <f t="shared" si="8"/>
        <v>0</v>
      </c>
      <c r="J234" s="22">
        <f t="shared" si="9"/>
        <v>13.16063793</v>
      </c>
      <c r="K234" s="23">
        <f t="shared" si="10"/>
        <v>0</v>
      </c>
      <c r="L234" s="24">
        <f t="shared" si="11"/>
        <v>8</v>
      </c>
    </row>
    <row r="235">
      <c r="A235" s="19">
        <v>44415.0</v>
      </c>
      <c r="B235" s="6">
        <v>0.0</v>
      </c>
      <c r="C235" s="12">
        <v>219.0</v>
      </c>
      <c r="D235" s="20">
        <f t="shared" si="3"/>
        <v>0.9733024392</v>
      </c>
      <c r="E235" s="20">
        <f t="shared" si="4"/>
        <v>0.2822669574</v>
      </c>
      <c r="F235" s="20">
        <f t="shared" si="5"/>
        <v>1.719881537</v>
      </c>
      <c r="G235" s="20">
        <f t="shared" si="6"/>
        <v>38.74767317</v>
      </c>
      <c r="H235" s="20">
        <f t="shared" si="7"/>
        <v>0</v>
      </c>
      <c r="I235" s="21">
        <f t="shared" si="8"/>
        <v>0</v>
      </c>
      <c r="J235" s="22">
        <f t="shared" si="9"/>
        <v>13.13892711</v>
      </c>
      <c r="K235" s="23">
        <f t="shared" si="10"/>
        <v>0</v>
      </c>
      <c r="L235" s="24">
        <f t="shared" si="11"/>
        <v>8</v>
      </c>
    </row>
    <row r="236">
      <c r="A236" s="19">
        <v>44416.0</v>
      </c>
      <c r="B236" s="6">
        <v>0.0</v>
      </c>
      <c r="C236" s="12">
        <v>220.0</v>
      </c>
      <c r="D236" s="20">
        <f t="shared" si="3"/>
        <v>0.9736402807</v>
      </c>
      <c r="E236" s="20">
        <f t="shared" si="4"/>
        <v>0.2771302632</v>
      </c>
      <c r="F236" s="20">
        <f t="shared" si="5"/>
        <v>1.717002316</v>
      </c>
      <c r="G236" s="20">
        <f t="shared" si="6"/>
        <v>38.66568572</v>
      </c>
      <c r="H236" s="20">
        <f t="shared" si="7"/>
        <v>0</v>
      </c>
      <c r="I236" s="21">
        <f t="shared" si="8"/>
        <v>0</v>
      </c>
      <c r="J236" s="22">
        <f t="shared" si="9"/>
        <v>13.11693148</v>
      </c>
      <c r="K236" s="23">
        <f t="shared" si="10"/>
        <v>0</v>
      </c>
      <c r="L236" s="24">
        <f t="shared" si="11"/>
        <v>8</v>
      </c>
    </row>
    <row r="237">
      <c r="A237" s="19">
        <v>44417.0</v>
      </c>
      <c r="B237" s="6">
        <v>0.0</v>
      </c>
      <c r="C237" s="12">
        <v>221.0</v>
      </c>
      <c r="D237" s="20">
        <f t="shared" si="3"/>
        <v>0.9739859332</v>
      </c>
      <c r="E237" s="20">
        <f t="shared" si="4"/>
        <v>0.2719114494</v>
      </c>
      <c r="F237" s="20">
        <f t="shared" si="5"/>
        <v>1.714086913</v>
      </c>
      <c r="G237" s="20">
        <f t="shared" si="6"/>
        <v>38.58163124</v>
      </c>
      <c r="H237" s="20">
        <f t="shared" si="7"/>
        <v>0</v>
      </c>
      <c r="I237" s="21">
        <f t="shared" si="8"/>
        <v>0</v>
      </c>
      <c r="J237" s="22">
        <f t="shared" si="9"/>
        <v>13.09465944</v>
      </c>
      <c r="K237" s="23">
        <f t="shared" si="10"/>
        <v>0</v>
      </c>
      <c r="L237" s="24">
        <f t="shared" si="11"/>
        <v>8</v>
      </c>
    </row>
    <row r="238">
      <c r="A238" s="19">
        <v>44418.0</v>
      </c>
      <c r="B238" s="6">
        <v>0.0</v>
      </c>
      <c r="C238" s="12">
        <v>222.0</v>
      </c>
      <c r="D238" s="20">
        <f t="shared" si="3"/>
        <v>0.9743392941</v>
      </c>
      <c r="E238" s="20">
        <f t="shared" si="4"/>
        <v>0.2666120624</v>
      </c>
      <c r="F238" s="20">
        <f t="shared" si="5"/>
        <v>1.711136415</v>
      </c>
      <c r="G238" s="20">
        <f t="shared" si="6"/>
        <v>38.49549432</v>
      </c>
      <c r="H238" s="20">
        <f t="shared" si="7"/>
        <v>0</v>
      </c>
      <c r="I238" s="21">
        <f t="shared" si="8"/>
        <v>0</v>
      </c>
      <c r="J238" s="22">
        <f t="shared" si="9"/>
        <v>13.0721193</v>
      </c>
      <c r="K238" s="23">
        <f t="shared" si="10"/>
        <v>0</v>
      </c>
      <c r="L238" s="24">
        <f t="shared" si="11"/>
        <v>8</v>
      </c>
    </row>
    <row r="239">
      <c r="A239" s="19">
        <v>44419.0</v>
      </c>
      <c r="B239" s="6">
        <v>0.0</v>
      </c>
      <c r="C239" s="12">
        <v>223.0</v>
      </c>
      <c r="D239" s="20">
        <f t="shared" si="3"/>
        <v>0.974700259</v>
      </c>
      <c r="E239" s="20">
        <f t="shared" si="4"/>
        <v>0.2612336724</v>
      </c>
      <c r="F239" s="20">
        <f t="shared" si="5"/>
        <v>1.708151903</v>
      </c>
      <c r="G239" s="20">
        <f t="shared" si="6"/>
        <v>38.40726041</v>
      </c>
      <c r="H239" s="20">
        <f t="shared" si="7"/>
        <v>0</v>
      </c>
      <c r="I239" s="21">
        <f t="shared" si="8"/>
        <v>0</v>
      </c>
      <c r="J239" s="22">
        <f t="shared" si="9"/>
        <v>13.04931931</v>
      </c>
      <c r="K239" s="23">
        <f t="shared" si="10"/>
        <v>0</v>
      </c>
      <c r="L239" s="24">
        <f t="shared" si="11"/>
        <v>8</v>
      </c>
    </row>
    <row r="240">
      <c r="A240" s="19">
        <v>44420.0</v>
      </c>
      <c r="B240" s="6">
        <v>0.0</v>
      </c>
      <c r="C240" s="12">
        <v>224.0</v>
      </c>
      <c r="D240" s="20">
        <f t="shared" si="3"/>
        <v>0.9750687206</v>
      </c>
      <c r="E240" s="20">
        <f t="shared" si="4"/>
        <v>0.2557778732</v>
      </c>
      <c r="F240" s="20">
        <f t="shared" si="5"/>
        <v>1.705134443</v>
      </c>
      <c r="G240" s="20">
        <f t="shared" si="6"/>
        <v>38.31691587</v>
      </c>
      <c r="H240" s="20">
        <f t="shared" si="7"/>
        <v>0</v>
      </c>
      <c r="I240" s="21">
        <f t="shared" si="8"/>
        <v>0</v>
      </c>
      <c r="J240" s="22">
        <f t="shared" si="9"/>
        <v>13.02626761</v>
      </c>
      <c r="K240" s="23">
        <f t="shared" si="10"/>
        <v>0</v>
      </c>
      <c r="L240" s="24">
        <f t="shared" si="11"/>
        <v>8</v>
      </c>
    </row>
    <row r="241">
      <c r="A241" s="19">
        <v>44421.0</v>
      </c>
      <c r="B241" s="6">
        <v>0.0</v>
      </c>
      <c r="C241" s="12">
        <v>225.0</v>
      </c>
      <c r="D241" s="20">
        <f t="shared" si="3"/>
        <v>0.97544457</v>
      </c>
      <c r="E241" s="20">
        <f t="shared" si="4"/>
        <v>0.2502462816</v>
      </c>
      <c r="F241" s="20">
        <f t="shared" si="5"/>
        <v>1.702085091</v>
      </c>
      <c r="G241" s="20">
        <f t="shared" si="6"/>
        <v>38.22444806</v>
      </c>
      <c r="H241" s="20">
        <f t="shared" si="7"/>
        <v>0</v>
      </c>
      <c r="I241" s="21">
        <f t="shared" si="8"/>
        <v>0</v>
      </c>
      <c r="J241" s="22">
        <f t="shared" si="9"/>
        <v>13.00297228</v>
      </c>
      <c r="K241" s="23">
        <f t="shared" si="10"/>
        <v>0</v>
      </c>
      <c r="L241" s="24">
        <f t="shared" si="11"/>
        <v>8</v>
      </c>
    </row>
    <row r="242">
      <c r="A242" s="19">
        <v>44422.0</v>
      </c>
      <c r="B242" s="6">
        <v>0.0</v>
      </c>
      <c r="C242" s="12">
        <v>226.0</v>
      </c>
      <c r="D242" s="20">
        <f t="shared" si="3"/>
        <v>0.9758276956</v>
      </c>
      <c r="E242" s="20">
        <f t="shared" si="4"/>
        <v>0.2446405366</v>
      </c>
      <c r="F242" s="20">
        <f t="shared" si="5"/>
        <v>1.699004891</v>
      </c>
      <c r="G242" s="20">
        <f t="shared" si="6"/>
        <v>38.12984534</v>
      </c>
      <c r="H242" s="20">
        <f t="shared" si="7"/>
        <v>0</v>
      </c>
      <c r="I242" s="21">
        <f t="shared" si="8"/>
        <v>0</v>
      </c>
      <c r="J242" s="22">
        <f t="shared" si="9"/>
        <v>12.97944129</v>
      </c>
      <c r="K242" s="23">
        <f t="shared" si="10"/>
        <v>0</v>
      </c>
      <c r="L242" s="24">
        <f t="shared" si="11"/>
        <v>8</v>
      </c>
    </row>
    <row r="243">
      <c r="A243" s="19">
        <v>44423.0</v>
      </c>
      <c r="B243" s="6">
        <v>0.0</v>
      </c>
      <c r="C243" s="12">
        <v>227.0</v>
      </c>
      <c r="D243" s="20">
        <f t="shared" si="3"/>
        <v>0.9762179841</v>
      </c>
      <c r="E243" s="20">
        <f t="shared" si="4"/>
        <v>0.2389622993</v>
      </c>
      <c r="F243" s="20">
        <f t="shared" si="5"/>
        <v>1.695894876</v>
      </c>
      <c r="G243" s="20">
        <f t="shared" si="6"/>
        <v>38.0330972</v>
      </c>
      <c r="H243" s="20">
        <f t="shared" si="7"/>
        <v>0</v>
      </c>
      <c r="I243" s="21">
        <f t="shared" si="8"/>
        <v>0</v>
      </c>
      <c r="J243" s="22">
        <f t="shared" si="9"/>
        <v>12.95568252</v>
      </c>
      <c r="K243" s="23">
        <f t="shared" si="10"/>
        <v>0</v>
      </c>
      <c r="L243" s="24">
        <f t="shared" si="11"/>
        <v>8</v>
      </c>
    </row>
    <row r="244">
      <c r="A244" s="19">
        <v>44424.0</v>
      </c>
      <c r="B244" s="6">
        <v>0.0</v>
      </c>
      <c r="C244" s="12">
        <v>228.0</v>
      </c>
      <c r="D244" s="20">
        <f t="shared" si="3"/>
        <v>0.9766153196</v>
      </c>
      <c r="E244" s="20">
        <f t="shared" si="4"/>
        <v>0.2332132523</v>
      </c>
      <c r="F244" s="20">
        <f t="shared" si="5"/>
        <v>1.692756065</v>
      </c>
      <c r="G244" s="20">
        <f t="shared" si="6"/>
        <v>37.93419425</v>
      </c>
      <c r="H244" s="20">
        <f t="shared" si="7"/>
        <v>0</v>
      </c>
      <c r="I244" s="21">
        <f t="shared" si="8"/>
        <v>0</v>
      </c>
      <c r="J244" s="22">
        <f t="shared" si="9"/>
        <v>12.93170377</v>
      </c>
      <c r="K244" s="23">
        <f t="shared" si="10"/>
        <v>0</v>
      </c>
      <c r="L244" s="24">
        <f t="shared" si="11"/>
        <v>8</v>
      </c>
    </row>
    <row r="245">
      <c r="A245" s="19">
        <v>44425.0</v>
      </c>
      <c r="B245" s="6">
        <v>0.0</v>
      </c>
      <c r="C245" s="12">
        <v>229.0</v>
      </c>
      <c r="D245" s="20">
        <f t="shared" si="3"/>
        <v>0.9770195846</v>
      </c>
      <c r="E245" s="20">
        <f t="shared" si="4"/>
        <v>0.2273950992</v>
      </c>
      <c r="F245" s="20">
        <f t="shared" si="5"/>
        <v>1.689589462</v>
      </c>
      <c r="G245" s="20">
        <f t="shared" si="6"/>
        <v>37.83312833</v>
      </c>
      <c r="H245" s="20">
        <f t="shared" si="7"/>
        <v>0</v>
      </c>
      <c r="I245" s="21">
        <f t="shared" si="8"/>
        <v>0</v>
      </c>
      <c r="J245" s="22">
        <f t="shared" si="9"/>
        <v>12.9075127</v>
      </c>
      <c r="K245" s="23">
        <f t="shared" si="10"/>
        <v>0</v>
      </c>
      <c r="L245" s="24">
        <f t="shared" si="11"/>
        <v>8</v>
      </c>
    </row>
    <row r="246">
      <c r="A246" s="19">
        <v>44426.0</v>
      </c>
      <c r="B246" s="6">
        <v>0.0</v>
      </c>
      <c r="C246" s="12">
        <v>230.0</v>
      </c>
      <c r="D246" s="20">
        <f t="shared" si="3"/>
        <v>0.9774306591</v>
      </c>
      <c r="E246" s="20">
        <f t="shared" si="4"/>
        <v>0.221509564</v>
      </c>
      <c r="F246" s="20">
        <f t="shared" si="5"/>
        <v>1.68639606</v>
      </c>
      <c r="G246" s="20">
        <f t="shared" si="6"/>
        <v>37.72989255</v>
      </c>
      <c r="H246" s="20">
        <f t="shared" si="7"/>
        <v>0</v>
      </c>
      <c r="I246" s="21">
        <f t="shared" si="8"/>
        <v>0</v>
      </c>
      <c r="J246" s="22">
        <f t="shared" si="9"/>
        <v>12.88311691</v>
      </c>
      <c r="K246" s="23">
        <f t="shared" si="10"/>
        <v>0</v>
      </c>
      <c r="L246" s="24">
        <f t="shared" si="11"/>
        <v>8</v>
      </c>
    </row>
    <row r="247">
      <c r="A247" s="19">
        <v>44427.0</v>
      </c>
      <c r="B247" s="6">
        <v>0.0</v>
      </c>
      <c r="C247" s="12">
        <v>231.0</v>
      </c>
      <c r="D247" s="20">
        <f t="shared" si="3"/>
        <v>0.9778484214</v>
      </c>
      <c r="E247" s="20">
        <f t="shared" si="4"/>
        <v>0.2155583908</v>
      </c>
      <c r="F247" s="20">
        <f t="shared" si="5"/>
        <v>1.683176839</v>
      </c>
      <c r="G247" s="20">
        <f t="shared" si="6"/>
        <v>37.62448132</v>
      </c>
      <c r="H247" s="20">
        <f t="shared" si="7"/>
        <v>0</v>
      </c>
      <c r="I247" s="21">
        <f t="shared" si="8"/>
        <v>0</v>
      </c>
      <c r="J247" s="22">
        <f t="shared" si="9"/>
        <v>12.85852387</v>
      </c>
      <c r="K247" s="23">
        <f t="shared" si="10"/>
        <v>0</v>
      </c>
      <c r="L247" s="24">
        <f t="shared" si="11"/>
        <v>8</v>
      </c>
    </row>
    <row r="248">
      <c r="A248" s="19">
        <v>44428.0</v>
      </c>
      <c r="B248" s="6">
        <v>0.0</v>
      </c>
      <c r="C248" s="12">
        <v>232.0</v>
      </c>
      <c r="D248" s="20">
        <f t="shared" si="3"/>
        <v>0.9782727477</v>
      </c>
      <c r="E248" s="20">
        <f t="shared" si="4"/>
        <v>0.209543343</v>
      </c>
      <c r="F248" s="20">
        <f t="shared" si="5"/>
        <v>1.679932761</v>
      </c>
      <c r="G248" s="20">
        <f t="shared" si="6"/>
        <v>37.51689044</v>
      </c>
      <c r="H248" s="20">
        <f t="shared" si="7"/>
        <v>0</v>
      </c>
      <c r="I248" s="21">
        <f t="shared" si="8"/>
        <v>0</v>
      </c>
      <c r="J248" s="22">
        <f t="shared" si="9"/>
        <v>12.83374094</v>
      </c>
      <c r="K248" s="23">
        <f t="shared" si="10"/>
        <v>0</v>
      </c>
      <c r="L248" s="24">
        <f t="shared" si="11"/>
        <v>8</v>
      </c>
    </row>
    <row r="249">
      <c r="A249" s="19">
        <v>44429.0</v>
      </c>
      <c r="B249" s="6">
        <v>0.0</v>
      </c>
      <c r="C249" s="12">
        <v>233.0</v>
      </c>
      <c r="D249" s="20">
        <f t="shared" si="3"/>
        <v>0.9787035123</v>
      </c>
      <c r="E249" s="20">
        <f t="shared" si="4"/>
        <v>0.2034662029</v>
      </c>
      <c r="F249" s="20">
        <f t="shared" si="5"/>
        <v>1.676664779</v>
      </c>
      <c r="G249" s="20">
        <f t="shared" si="6"/>
        <v>37.40711712</v>
      </c>
      <c r="H249" s="20">
        <f t="shared" si="7"/>
        <v>0</v>
      </c>
      <c r="I249" s="21">
        <f t="shared" si="8"/>
        <v>0</v>
      </c>
      <c r="J249" s="22">
        <f t="shared" si="9"/>
        <v>12.8087754</v>
      </c>
      <c r="K249" s="23">
        <f t="shared" si="10"/>
        <v>0</v>
      </c>
      <c r="L249" s="24">
        <f t="shared" si="11"/>
        <v>8</v>
      </c>
    </row>
    <row r="250">
      <c r="A250" s="19">
        <v>44430.0</v>
      </c>
      <c r="B250" s="6">
        <v>0.0</v>
      </c>
      <c r="C250" s="12">
        <v>234.0</v>
      </c>
      <c r="D250" s="20">
        <f t="shared" si="3"/>
        <v>0.9791405874</v>
      </c>
      <c r="E250" s="20">
        <f t="shared" si="4"/>
        <v>0.1973287714</v>
      </c>
      <c r="F250" s="20">
        <f t="shared" si="5"/>
        <v>1.673373828</v>
      </c>
      <c r="G250" s="20">
        <f t="shared" si="6"/>
        <v>37.29516007</v>
      </c>
      <c r="H250" s="20">
        <f t="shared" si="7"/>
        <v>0</v>
      </c>
      <c r="I250" s="21">
        <f t="shared" si="8"/>
        <v>0</v>
      </c>
      <c r="J250" s="22">
        <f t="shared" si="9"/>
        <v>12.78363438</v>
      </c>
      <c r="K250" s="23">
        <f t="shared" si="10"/>
        <v>0</v>
      </c>
      <c r="L250" s="24">
        <f t="shared" si="11"/>
        <v>8</v>
      </c>
    </row>
    <row r="251">
      <c r="A251" s="19">
        <v>44431.0</v>
      </c>
      <c r="B251" s="6">
        <v>0.0</v>
      </c>
      <c r="C251" s="12">
        <v>235.0</v>
      </c>
      <c r="D251" s="20">
        <f t="shared" si="3"/>
        <v>0.9795838437</v>
      </c>
      <c r="E251" s="20">
        <f t="shared" si="4"/>
        <v>0.1911328672</v>
      </c>
      <c r="F251" s="20">
        <f t="shared" si="5"/>
        <v>1.670060831</v>
      </c>
      <c r="G251" s="20">
        <f t="shared" si="6"/>
        <v>37.18101949</v>
      </c>
      <c r="H251" s="20">
        <f t="shared" si="7"/>
        <v>0</v>
      </c>
      <c r="I251" s="21">
        <f t="shared" si="8"/>
        <v>0</v>
      </c>
      <c r="J251" s="22">
        <f t="shared" si="9"/>
        <v>12.75832495</v>
      </c>
      <c r="K251" s="23">
        <f t="shared" si="10"/>
        <v>0</v>
      </c>
      <c r="L251" s="24">
        <f t="shared" si="11"/>
        <v>8</v>
      </c>
    </row>
    <row r="252">
      <c r="A252" s="19">
        <v>44432.0</v>
      </c>
      <c r="B252" s="6">
        <v>0.0</v>
      </c>
      <c r="C252" s="12">
        <v>236.0</v>
      </c>
      <c r="D252" s="20">
        <f t="shared" si="3"/>
        <v>0.9800331497</v>
      </c>
      <c r="E252" s="20">
        <f t="shared" si="4"/>
        <v>0.1848803261</v>
      </c>
      <c r="F252" s="20">
        <f t="shared" si="5"/>
        <v>1.666726696</v>
      </c>
      <c r="G252" s="20">
        <f t="shared" si="6"/>
        <v>37.06469719</v>
      </c>
      <c r="H252" s="20">
        <f t="shared" si="7"/>
        <v>0</v>
      </c>
      <c r="I252" s="21">
        <f t="shared" si="8"/>
        <v>0</v>
      </c>
      <c r="J252" s="22">
        <f t="shared" si="9"/>
        <v>12.73285404</v>
      </c>
      <c r="K252" s="23">
        <f t="shared" si="10"/>
        <v>0</v>
      </c>
      <c r="L252" s="24">
        <f t="shared" si="11"/>
        <v>8</v>
      </c>
    </row>
    <row r="253">
      <c r="A253" s="19">
        <v>44433.0</v>
      </c>
      <c r="B253" s="6">
        <v>0.0</v>
      </c>
      <c r="C253" s="12">
        <v>237.0</v>
      </c>
      <c r="D253" s="20">
        <f t="shared" si="3"/>
        <v>0.9804883723</v>
      </c>
      <c r="E253" s="20">
        <f t="shared" si="4"/>
        <v>0.178573001</v>
      </c>
      <c r="F253" s="20">
        <f t="shared" si="5"/>
        <v>1.663372318</v>
      </c>
      <c r="G253" s="20">
        <f t="shared" si="6"/>
        <v>36.94619656</v>
      </c>
      <c r="H253" s="20">
        <f t="shared" si="7"/>
        <v>0</v>
      </c>
      <c r="I253" s="21">
        <f t="shared" si="8"/>
        <v>0</v>
      </c>
      <c r="J253" s="22">
        <f t="shared" si="9"/>
        <v>12.70722847</v>
      </c>
      <c r="K253" s="23">
        <f t="shared" si="10"/>
        <v>0</v>
      </c>
      <c r="L253" s="24">
        <f t="shared" si="11"/>
        <v>8</v>
      </c>
    </row>
    <row r="254">
      <c r="A254" s="19">
        <v>44434.0</v>
      </c>
      <c r="B254" s="6">
        <v>0.0</v>
      </c>
      <c r="C254" s="12">
        <v>238.0</v>
      </c>
      <c r="D254" s="20">
        <f t="shared" si="3"/>
        <v>0.9809493767</v>
      </c>
      <c r="E254" s="20">
        <f t="shared" si="4"/>
        <v>0.1722127609</v>
      </c>
      <c r="F254" s="20">
        <f t="shared" si="5"/>
        <v>1.659998576</v>
      </c>
      <c r="G254" s="20">
        <f t="shared" si="6"/>
        <v>36.82552267</v>
      </c>
      <c r="H254" s="20">
        <f t="shared" si="7"/>
        <v>0</v>
      </c>
      <c r="I254" s="21">
        <f t="shared" si="8"/>
        <v>0</v>
      </c>
      <c r="J254" s="22">
        <f t="shared" si="9"/>
        <v>12.68145499</v>
      </c>
      <c r="K254" s="23">
        <f t="shared" si="10"/>
        <v>0</v>
      </c>
      <c r="L254" s="24">
        <f t="shared" si="11"/>
        <v>8</v>
      </c>
    </row>
    <row r="255">
      <c r="A255" s="19">
        <v>44435.0</v>
      </c>
      <c r="B255" s="6">
        <v>0.0</v>
      </c>
      <c r="C255" s="12">
        <v>239.0</v>
      </c>
      <c r="D255" s="20">
        <f t="shared" si="3"/>
        <v>0.9814160261</v>
      </c>
      <c r="E255" s="20">
        <f t="shared" si="4"/>
        <v>0.1658014905</v>
      </c>
      <c r="F255" s="20">
        <f t="shared" si="5"/>
        <v>1.656606338</v>
      </c>
      <c r="G255" s="20">
        <f t="shared" si="6"/>
        <v>36.7026823</v>
      </c>
      <c r="H255" s="20">
        <f t="shared" si="7"/>
        <v>0</v>
      </c>
      <c r="I255" s="21">
        <f t="shared" si="8"/>
        <v>0</v>
      </c>
      <c r="J255" s="22">
        <f t="shared" si="9"/>
        <v>12.6555402</v>
      </c>
      <c r="K255" s="23">
        <f t="shared" si="10"/>
        <v>0</v>
      </c>
      <c r="L255" s="24">
        <f t="shared" si="11"/>
        <v>8</v>
      </c>
    </row>
    <row r="256">
      <c r="A256" s="19">
        <v>44436.0</v>
      </c>
      <c r="B256" s="6">
        <v>0.0</v>
      </c>
      <c r="C256" s="12">
        <v>240.0</v>
      </c>
      <c r="D256" s="20">
        <f t="shared" si="3"/>
        <v>0.9818881824</v>
      </c>
      <c r="E256" s="20">
        <f t="shared" si="4"/>
        <v>0.1593410894</v>
      </c>
      <c r="F256" s="20">
        <f t="shared" si="5"/>
        <v>1.653196456</v>
      </c>
      <c r="G256" s="20">
        <f t="shared" si="6"/>
        <v>36.57768393</v>
      </c>
      <c r="H256" s="20">
        <f t="shared" si="7"/>
        <v>0</v>
      </c>
      <c r="I256" s="21">
        <f t="shared" si="8"/>
        <v>0</v>
      </c>
      <c r="J256" s="22">
        <f t="shared" si="9"/>
        <v>12.62949062</v>
      </c>
      <c r="K256" s="23">
        <f t="shared" si="10"/>
        <v>0</v>
      </c>
      <c r="L256" s="24">
        <f t="shared" si="11"/>
        <v>8</v>
      </c>
    </row>
    <row r="257">
      <c r="A257" s="19">
        <v>44437.0</v>
      </c>
      <c r="B257" s="6">
        <v>0.0</v>
      </c>
      <c r="C257" s="12">
        <v>241.0</v>
      </c>
      <c r="D257" s="20">
        <f t="shared" si="3"/>
        <v>0.9823657056</v>
      </c>
      <c r="E257" s="20">
        <f t="shared" si="4"/>
        <v>0.1528334722</v>
      </c>
      <c r="F257" s="20">
        <f t="shared" si="5"/>
        <v>1.64976977</v>
      </c>
      <c r="G257" s="20">
        <f t="shared" si="6"/>
        <v>36.45053787</v>
      </c>
      <c r="H257" s="20">
        <f t="shared" si="7"/>
        <v>0</v>
      </c>
      <c r="I257" s="21">
        <f t="shared" si="8"/>
        <v>0</v>
      </c>
      <c r="J257" s="22">
        <f t="shared" si="9"/>
        <v>12.60331267</v>
      </c>
      <c r="K257" s="23">
        <f t="shared" si="10"/>
        <v>0</v>
      </c>
      <c r="L257" s="24">
        <f t="shared" si="11"/>
        <v>8</v>
      </c>
    </row>
    <row r="258">
      <c r="A258" s="19">
        <v>44438.0</v>
      </c>
      <c r="B258" s="6">
        <v>0.0</v>
      </c>
      <c r="C258" s="12">
        <v>242.0</v>
      </c>
      <c r="D258" s="20">
        <f t="shared" si="3"/>
        <v>0.9828484542</v>
      </c>
      <c r="E258" s="20">
        <f t="shared" si="4"/>
        <v>0.1462805671</v>
      </c>
      <c r="F258" s="20">
        <f t="shared" si="5"/>
        <v>1.646327108</v>
      </c>
      <c r="G258" s="20">
        <f t="shared" si="6"/>
        <v>36.32125619</v>
      </c>
      <c r="H258" s="20">
        <f t="shared" si="7"/>
        <v>0</v>
      </c>
      <c r="I258" s="21">
        <f t="shared" si="8"/>
        <v>0</v>
      </c>
      <c r="J258" s="22">
        <f t="shared" si="9"/>
        <v>12.57701266</v>
      </c>
      <c r="K258" s="23">
        <f t="shared" si="10"/>
        <v>0</v>
      </c>
      <c r="L258" s="24">
        <f t="shared" si="11"/>
        <v>8</v>
      </c>
    </row>
    <row r="259">
      <c r="A259" s="19">
        <v>44439.0</v>
      </c>
      <c r="B259" s="6">
        <v>0.0</v>
      </c>
      <c r="C259" s="12">
        <v>243.0</v>
      </c>
      <c r="D259" s="20">
        <f t="shared" si="3"/>
        <v>0.9833362852</v>
      </c>
      <c r="E259" s="20">
        <f t="shared" si="4"/>
        <v>0.1396843159</v>
      </c>
      <c r="F259" s="20">
        <f t="shared" si="5"/>
        <v>1.642869282</v>
      </c>
      <c r="G259" s="20">
        <f t="shared" si="6"/>
        <v>36.18985284</v>
      </c>
      <c r="H259" s="20">
        <f t="shared" si="7"/>
        <v>0</v>
      </c>
      <c r="I259" s="21">
        <f t="shared" si="8"/>
        <v>0</v>
      </c>
      <c r="J259" s="22">
        <f t="shared" si="9"/>
        <v>12.55059682</v>
      </c>
      <c r="K259" s="23">
        <f t="shared" si="10"/>
        <v>0</v>
      </c>
      <c r="L259" s="24">
        <f t="shared" si="11"/>
        <v>8</v>
      </c>
    </row>
    <row r="260">
      <c r="A260" s="19">
        <v>44440.0</v>
      </c>
      <c r="B260" s="6">
        <v>0.0</v>
      </c>
      <c r="C260" s="12">
        <v>244.0</v>
      </c>
      <c r="D260" s="20">
        <f t="shared" si="3"/>
        <v>0.983829054</v>
      </c>
      <c r="E260" s="20">
        <f t="shared" si="4"/>
        <v>0.1330466733</v>
      </c>
      <c r="F260" s="20">
        <f t="shared" si="5"/>
        <v>1.639397095</v>
      </c>
      <c r="G260" s="20">
        <f t="shared" si="6"/>
        <v>36.05634361</v>
      </c>
      <c r="H260" s="20">
        <f t="shared" si="7"/>
        <v>0</v>
      </c>
      <c r="I260" s="21">
        <f t="shared" si="8"/>
        <v>0</v>
      </c>
      <c r="J260" s="22">
        <f t="shared" si="9"/>
        <v>12.52407126</v>
      </c>
      <c r="K260" s="23">
        <f t="shared" si="10"/>
        <v>0</v>
      </c>
      <c r="L260" s="24">
        <f t="shared" si="11"/>
        <v>9</v>
      </c>
    </row>
    <row r="261">
      <c r="A261" s="19">
        <v>44441.0</v>
      </c>
      <c r="B261" s="6">
        <v>0.0</v>
      </c>
      <c r="C261" s="12">
        <v>245.0</v>
      </c>
      <c r="D261" s="20">
        <f t="shared" si="3"/>
        <v>0.9843266146</v>
      </c>
      <c r="E261" s="20">
        <f t="shared" si="4"/>
        <v>0.126369606</v>
      </c>
      <c r="F261" s="20">
        <f t="shared" si="5"/>
        <v>1.635911336</v>
      </c>
      <c r="G261" s="20">
        <f t="shared" si="6"/>
        <v>35.92074622</v>
      </c>
      <c r="H261" s="20">
        <f t="shared" si="7"/>
        <v>0</v>
      </c>
      <c r="I261" s="21">
        <f t="shared" si="8"/>
        <v>0</v>
      </c>
      <c r="J261" s="22">
        <f t="shared" si="9"/>
        <v>12.49744203</v>
      </c>
      <c r="K261" s="23">
        <f t="shared" si="10"/>
        <v>0</v>
      </c>
      <c r="L261" s="24">
        <f t="shared" si="11"/>
        <v>9</v>
      </c>
    </row>
    <row r="262">
      <c r="A262" s="19">
        <v>44442.0</v>
      </c>
      <c r="B262" s="6">
        <v>0.0</v>
      </c>
      <c r="C262" s="12">
        <v>246.0</v>
      </c>
      <c r="D262" s="20">
        <f t="shared" si="3"/>
        <v>0.9848288196</v>
      </c>
      <c r="E262" s="20">
        <f t="shared" si="4"/>
        <v>0.1196550927</v>
      </c>
      <c r="F262" s="20">
        <f t="shared" si="5"/>
        <v>1.632412783</v>
      </c>
      <c r="G262" s="20">
        <f t="shared" si="6"/>
        <v>35.78308027</v>
      </c>
      <c r="H262" s="20">
        <f t="shared" si="7"/>
        <v>0</v>
      </c>
      <c r="I262" s="21">
        <f t="shared" si="8"/>
        <v>0</v>
      </c>
      <c r="J262" s="22">
        <f t="shared" si="9"/>
        <v>12.47071505</v>
      </c>
      <c r="K262" s="23">
        <f t="shared" si="10"/>
        <v>0</v>
      </c>
      <c r="L262" s="24">
        <f t="shared" si="11"/>
        <v>9</v>
      </c>
    </row>
    <row r="263">
      <c r="A263" s="19">
        <v>44443.0</v>
      </c>
      <c r="B263" s="6">
        <v>0.0</v>
      </c>
      <c r="C263" s="12">
        <v>247.0</v>
      </c>
      <c r="D263" s="20">
        <f t="shared" si="3"/>
        <v>0.9853355201</v>
      </c>
      <c r="E263" s="20">
        <f t="shared" si="4"/>
        <v>0.112905123</v>
      </c>
      <c r="F263" s="20">
        <f t="shared" si="5"/>
        <v>1.628902203</v>
      </c>
      <c r="G263" s="20">
        <f t="shared" si="6"/>
        <v>35.64336735</v>
      </c>
      <c r="H263" s="20">
        <f t="shared" si="7"/>
        <v>0</v>
      </c>
      <c r="I263" s="21">
        <f t="shared" si="8"/>
        <v>0</v>
      </c>
      <c r="J263" s="22">
        <f t="shared" si="9"/>
        <v>12.4438962</v>
      </c>
      <c r="K263" s="23">
        <f t="shared" si="10"/>
        <v>0</v>
      </c>
      <c r="L263" s="24">
        <f t="shared" si="11"/>
        <v>9</v>
      </c>
    </row>
    <row r="264">
      <c r="A264" s="19">
        <v>44444.0</v>
      </c>
      <c r="B264" s="6">
        <v>0.0</v>
      </c>
      <c r="C264" s="12">
        <v>248.0</v>
      </c>
      <c r="D264" s="20">
        <f t="shared" si="3"/>
        <v>0.985846566</v>
      </c>
      <c r="E264" s="20">
        <f t="shared" si="4"/>
        <v>0.1061216971</v>
      </c>
      <c r="F264" s="20">
        <f t="shared" si="5"/>
        <v>1.625380353</v>
      </c>
      <c r="G264" s="20">
        <f t="shared" si="6"/>
        <v>35.50163097</v>
      </c>
      <c r="H264" s="20">
        <f t="shared" si="7"/>
        <v>0</v>
      </c>
      <c r="I264" s="21">
        <f t="shared" si="8"/>
        <v>0</v>
      </c>
      <c r="J264" s="22">
        <f t="shared" si="9"/>
        <v>12.41699124</v>
      </c>
      <c r="K264" s="23">
        <f t="shared" si="10"/>
        <v>0</v>
      </c>
      <c r="L264" s="24">
        <f t="shared" si="11"/>
        <v>9</v>
      </c>
    </row>
    <row r="265">
      <c r="A265" s="19">
        <v>44445.0</v>
      </c>
      <c r="B265" s="6">
        <v>0.0</v>
      </c>
      <c r="C265" s="12">
        <v>249.0</v>
      </c>
      <c r="D265" s="20">
        <f t="shared" si="3"/>
        <v>0.9863618059</v>
      </c>
      <c r="E265" s="20">
        <f t="shared" si="4"/>
        <v>0.09930682504</v>
      </c>
      <c r="F265" s="20">
        <f t="shared" si="5"/>
        <v>1.621847978</v>
      </c>
      <c r="G265" s="20">
        <f t="shared" si="6"/>
        <v>35.35789665</v>
      </c>
      <c r="H265" s="20">
        <f t="shared" si="7"/>
        <v>0</v>
      </c>
      <c r="I265" s="21">
        <f t="shared" si="8"/>
        <v>0</v>
      </c>
      <c r="J265" s="22">
        <f t="shared" si="9"/>
        <v>12.39000589</v>
      </c>
      <c r="K265" s="23">
        <f t="shared" si="10"/>
        <v>0</v>
      </c>
      <c r="L265" s="24">
        <f t="shared" si="11"/>
        <v>9</v>
      </c>
    </row>
    <row r="266">
      <c r="A266" s="19">
        <v>44446.0</v>
      </c>
      <c r="B266" s="6">
        <v>0.0</v>
      </c>
      <c r="C266" s="12">
        <v>250.0</v>
      </c>
      <c r="D266" s="20">
        <f t="shared" si="3"/>
        <v>0.9868810871</v>
      </c>
      <c r="E266" s="20">
        <f t="shared" si="4"/>
        <v>0.09246252622</v>
      </c>
      <c r="F266" s="20">
        <f t="shared" si="5"/>
        <v>1.618305815</v>
      </c>
      <c r="G266" s="20">
        <f t="shared" si="6"/>
        <v>35.21219187</v>
      </c>
      <c r="H266" s="20">
        <f t="shared" si="7"/>
        <v>0</v>
      </c>
      <c r="I266" s="21">
        <f t="shared" si="8"/>
        <v>0</v>
      </c>
      <c r="J266" s="22">
        <f t="shared" si="9"/>
        <v>12.36294575</v>
      </c>
      <c r="K266" s="23">
        <f t="shared" si="10"/>
        <v>0</v>
      </c>
      <c r="L266" s="24">
        <f t="shared" si="11"/>
        <v>9</v>
      </c>
    </row>
    <row r="267">
      <c r="A267" s="19">
        <v>44447.0</v>
      </c>
      <c r="B267" s="6">
        <v>0.0</v>
      </c>
      <c r="C267" s="12">
        <v>251.0</v>
      </c>
      <c r="D267" s="20">
        <f t="shared" si="3"/>
        <v>0.9874042557</v>
      </c>
      <c r="E267" s="20">
        <f t="shared" si="4"/>
        <v>0.08559082877</v>
      </c>
      <c r="F267" s="20">
        <f t="shared" si="5"/>
        <v>1.61475459</v>
      </c>
      <c r="G267" s="20">
        <f t="shared" si="6"/>
        <v>35.06454612</v>
      </c>
      <c r="H267" s="20">
        <f t="shared" si="7"/>
        <v>0</v>
      </c>
      <c r="I267" s="21">
        <f t="shared" si="8"/>
        <v>0</v>
      </c>
      <c r="J267" s="22">
        <f t="shared" si="9"/>
        <v>12.3358164</v>
      </c>
      <c r="K267" s="23">
        <f t="shared" si="10"/>
        <v>0</v>
      </c>
      <c r="L267" s="24">
        <f t="shared" si="11"/>
        <v>9</v>
      </c>
    </row>
    <row r="268">
      <c r="A268" s="19">
        <v>44448.0</v>
      </c>
      <c r="B268" s="6">
        <v>0.0</v>
      </c>
      <c r="C268" s="12">
        <v>252.0</v>
      </c>
      <c r="D268" s="20">
        <f t="shared" si="3"/>
        <v>0.9879311567</v>
      </c>
      <c r="E268" s="20">
        <f t="shared" si="4"/>
        <v>0.0786937689</v>
      </c>
      <c r="F268" s="20">
        <f t="shared" si="5"/>
        <v>1.611195024</v>
      </c>
      <c r="G268" s="20">
        <f t="shared" si="6"/>
        <v>34.91499091</v>
      </c>
      <c r="H268" s="20">
        <f t="shared" si="7"/>
        <v>0</v>
      </c>
      <c r="I268" s="21">
        <f t="shared" si="8"/>
        <v>0</v>
      </c>
      <c r="J268" s="22">
        <f t="shared" si="9"/>
        <v>12.30862331</v>
      </c>
      <c r="K268" s="23">
        <f t="shared" si="10"/>
        <v>0</v>
      </c>
      <c r="L268" s="24">
        <f t="shared" si="11"/>
        <v>9</v>
      </c>
    </row>
    <row r="269">
      <c r="A269" s="19">
        <v>44449.0</v>
      </c>
      <c r="B269" s="6">
        <v>0.0</v>
      </c>
      <c r="C269" s="12">
        <v>253.0</v>
      </c>
      <c r="D269" s="20">
        <f t="shared" si="3"/>
        <v>0.988461634</v>
      </c>
      <c r="E269" s="20">
        <f t="shared" si="4"/>
        <v>0.07177339037</v>
      </c>
      <c r="F269" s="20">
        <f t="shared" si="5"/>
        <v>1.607627825</v>
      </c>
      <c r="G269" s="20">
        <f t="shared" si="6"/>
        <v>34.76355973</v>
      </c>
      <c r="H269" s="20">
        <f t="shared" si="7"/>
        <v>0</v>
      </c>
      <c r="I269" s="21">
        <f t="shared" si="8"/>
        <v>0</v>
      </c>
      <c r="J269" s="22">
        <f t="shared" si="9"/>
        <v>12.28137192</v>
      </c>
      <c r="K269" s="23">
        <f t="shared" si="10"/>
        <v>0</v>
      </c>
      <c r="L269" s="24">
        <f t="shared" si="11"/>
        <v>9</v>
      </c>
    </row>
    <row r="270">
      <c r="A270" s="19">
        <v>44450.0</v>
      </c>
      <c r="B270" s="6">
        <v>0.0</v>
      </c>
      <c r="C270" s="12">
        <v>254.0</v>
      </c>
      <c r="D270" s="20">
        <f t="shared" si="3"/>
        <v>0.9889955303</v>
      </c>
      <c r="E270" s="20">
        <f t="shared" si="4"/>
        <v>0.06483174383</v>
      </c>
      <c r="F270" s="20">
        <f t="shared" si="5"/>
        <v>1.604053698</v>
      </c>
      <c r="G270" s="20">
        <f t="shared" si="6"/>
        <v>34.61028811</v>
      </c>
      <c r="H270" s="20">
        <f t="shared" si="7"/>
        <v>0</v>
      </c>
      <c r="I270" s="21">
        <f t="shared" si="8"/>
        <v>0</v>
      </c>
      <c r="J270" s="22">
        <f t="shared" si="9"/>
        <v>12.2540676</v>
      </c>
      <c r="K270" s="23">
        <f t="shared" si="10"/>
        <v>0</v>
      </c>
      <c r="L270" s="24">
        <f t="shared" si="11"/>
        <v>9</v>
      </c>
    </row>
    <row r="271">
      <c r="A271" s="19">
        <v>44451.0</v>
      </c>
      <c r="B271" s="6">
        <v>0.0</v>
      </c>
      <c r="C271" s="12">
        <v>255.0</v>
      </c>
      <c r="D271" s="20">
        <f t="shared" si="3"/>
        <v>0.9895326875</v>
      </c>
      <c r="E271" s="20">
        <f t="shared" si="4"/>
        <v>0.05787088625</v>
      </c>
      <c r="F271" s="20">
        <f t="shared" si="5"/>
        <v>1.600473339</v>
      </c>
      <c r="G271" s="20">
        <f t="shared" si="6"/>
        <v>34.45521356</v>
      </c>
      <c r="H271" s="20">
        <f t="shared" si="7"/>
        <v>0</v>
      </c>
      <c r="I271" s="21">
        <f t="shared" si="8"/>
        <v>0</v>
      </c>
      <c r="J271" s="22">
        <f t="shared" si="9"/>
        <v>12.22671567</v>
      </c>
      <c r="K271" s="23">
        <f t="shared" si="10"/>
        <v>0</v>
      </c>
      <c r="L271" s="24">
        <f t="shared" si="11"/>
        <v>9</v>
      </c>
    </row>
    <row r="272">
      <c r="A272" s="19">
        <v>44452.0</v>
      </c>
      <c r="B272" s="6">
        <v>0.0</v>
      </c>
      <c r="C272" s="12">
        <v>256.0</v>
      </c>
      <c r="D272" s="20">
        <f t="shared" si="3"/>
        <v>0.9900729463</v>
      </c>
      <c r="E272" s="20">
        <f t="shared" si="4"/>
        <v>0.05089288028</v>
      </c>
      <c r="F272" s="20">
        <f t="shared" si="5"/>
        <v>1.596887438</v>
      </c>
      <c r="G272" s="20">
        <f t="shared" si="6"/>
        <v>34.2983756</v>
      </c>
      <c r="H272" s="20">
        <f t="shared" si="7"/>
        <v>0</v>
      </c>
      <c r="I272" s="21">
        <f t="shared" si="8"/>
        <v>0</v>
      </c>
      <c r="J272" s="22">
        <f t="shared" si="9"/>
        <v>12.19932141</v>
      </c>
      <c r="K272" s="23">
        <f t="shared" si="10"/>
        <v>0</v>
      </c>
      <c r="L272" s="24">
        <f t="shared" si="11"/>
        <v>9</v>
      </c>
    </row>
    <row r="273">
      <c r="A273" s="19">
        <v>44453.0</v>
      </c>
      <c r="B273" s="6">
        <v>0.0</v>
      </c>
      <c r="C273" s="12">
        <v>257.0</v>
      </c>
      <c r="D273" s="20">
        <f t="shared" si="3"/>
        <v>0.9906161468</v>
      </c>
      <c r="E273" s="20">
        <f t="shared" si="4"/>
        <v>0.04389979365</v>
      </c>
      <c r="F273" s="20">
        <f t="shared" si="5"/>
        <v>1.59329668</v>
      </c>
      <c r="G273" s="20">
        <f t="shared" si="6"/>
        <v>34.13981576</v>
      </c>
      <c r="H273" s="20">
        <f t="shared" si="7"/>
        <v>0</v>
      </c>
      <c r="I273" s="21">
        <f t="shared" si="8"/>
        <v>0</v>
      </c>
      <c r="J273" s="22">
        <f t="shared" si="9"/>
        <v>12.17189003</v>
      </c>
      <c r="K273" s="23">
        <f t="shared" si="10"/>
        <v>0</v>
      </c>
      <c r="L273" s="24">
        <f t="shared" si="11"/>
        <v>9</v>
      </c>
    </row>
    <row r="274">
      <c r="A274" s="19">
        <v>44454.0</v>
      </c>
      <c r="B274" s="6">
        <v>0.0</v>
      </c>
      <c r="C274" s="12">
        <v>258.0</v>
      </c>
      <c r="D274" s="20">
        <f t="shared" si="3"/>
        <v>0.9911621279</v>
      </c>
      <c r="E274" s="20">
        <f t="shared" si="4"/>
        <v>0.03689369857</v>
      </c>
      <c r="F274" s="20">
        <f t="shared" si="5"/>
        <v>1.589701744</v>
      </c>
      <c r="G274" s="20">
        <f t="shared" si="6"/>
        <v>33.97957752</v>
      </c>
      <c r="H274" s="20">
        <f t="shared" si="7"/>
        <v>0</v>
      </c>
      <c r="I274" s="21">
        <f t="shared" si="8"/>
        <v>0</v>
      </c>
      <c r="J274" s="22">
        <f t="shared" si="9"/>
        <v>12.14442675</v>
      </c>
      <c r="K274" s="23">
        <f t="shared" si="10"/>
        <v>0</v>
      </c>
      <c r="L274" s="24">
        <f t="shared" si="11"/>
        <v>9</v>
      </c>
    </row>
    <row r="275">
      <c r="A275" s="19">
        <v>44455.0</v>
      </c>
      <c r="B275" s="6">
        <v>0.0</v>
      </c>
      <c r="C275" s="12">
        <v>259.0</v>
      </c>
      <c r="D275" s="20">
        <f t="shared" si="3"/>
        <v>0.9917107279</v>
      </c>
      <c r="E275" s="20">
        <f t="shared" si="4"/>
        <v>0.02987667108</v>
      </c>
      <c r="F275" s="20">
        <f t="shared" si="5"/>
        <v>1.586103306</v>
      </c>
      <c r="G275" s="20">
        <f t="shared" si="6"/>
        <v>33.81770634</v>
      </c>
      <c r="H275" s="20">
        <f t="shared" si="7"/>
        <v>0</v>
      </c>
      <c r="I275" s="21">
        <f t="shared" si="8"/>
        <v>0</v>
      </c>
      <c r="J275" s="22">
        <f t="shared" si="9"/>
        <v>12.11693671</v>
      </c>
      <c r="K275" s="23">
        <f t="shared" si="10"/>
        <v>0</v>
      </c>
      <c r="L275" s="24">
        <f t="shared" si="11"/>
        <v>9</v>
      </c>
    </row>
    <row r="276">
      <c r="A276" s="19">
        <v>44456.0</v>
      </c>
      <c r="B276" s="6">
        <v>0.0</v>
      </c>
      <c r="C276" s="12">
        <v>260.0</v>
      </c>
      <c r="D276" s="20">
        <f t="shared" si="3"/>
        <v>0.9922617841</v>
      </c>
      <c r="E276" s="20">
        <f t="shared" si="4"/>
        <v>0.02285079049</v>
      </c>
      <c r="F276" s="20">
        <f t="shared" si="5"/>
        <v>1.582502039</v>
      </c>
      <c r="G276" s="20">
        <f t="shared" si="6"/>
        <v>33.65424964</v>
      </c>
      <c r="H276" s="20">
        <f t="shared" si="7"/>
        <v>0</v>
      </c>
      <c r="I276" s="21">
        <f t="shared" si="8"/>
        <v>0</v>
      </c>
      <c r="J276" s="22">
        <f t="shared" si="9"/>
        <v>12.08942505</v>
      </c>
      <c r="K276" s="23">
        <f t="shared" si="10"/>
        <v>0</v>
      </c>
      <c r="L276" s="24">
        <f t="shared" si="11"/>
        <v>9</v>
      </c>
    </row>
    <row r="277">
      <c r="A277" s="19">
        <v>44457.0</v>
      </c>
      <c r="B277" s="6">
        <v>0.0</v>
      </c>
      <c r="C277" s="12">
        <v>261.0</v>
      </c>
      <c r="D277" s="20">
        <f t="shared" si="3"/>
        <v>0.9928151334</v>
      </c>
      <c r="E277" s="20">
        <f t="shared" si="4"/>
        <v>0.01581813872</v>
      </c>
      <c r="F277" s="20">
        <f t="shared" si="5"/>
        <v>1.57889861</v>
      </c>
      <c r="G277" s="20">
        <f t="shared" si="6"/>
        <v>33.48925675</v>
      </c>
      <c r="H277" s="20">
        <f t="shared" si="7"/>
        <v>0</v>
      </c>
      <c r="I277" s="21">
        <f t="shared" si="8"/>
        <v>0</v>
      </c>
      <c r="J277" s="22">
        <f t="shared" si="9"/>
        <v>12.06189689</v>
      </c>
      <c r="K277" s="23">
        <f t="shared" si="10"/>
        <v>0</v>
      </c>
      <c r="L277" s="24">
        <f t="shared" si="11"/>
        <v>9</v>
      </c>
    </row>
    <row r="278">
      <c r="A278" s="19">
        <v>44458.0</v>
      </c>
      <c r="B278" s="6">
        <v>0.0</v>
      </c>
      <c r="C278" s="12">
        <v>262.0</v>
      </c>
      <c r="D278" s="20">
        <f t="shared" si="3"/>
        <v>0.9933706117</v>
      </c>
      <c r="E278" s="20">
        <f t="shared" si="4"/>
        <v>0.008780799694</v>
      </c>
      <c r="F278" s="20">
        <f t="shared" si="5"/>
        <v>1.575293688</v>
      </c>
      <c r="G278" s="20">
        <f t="shared" si="6"/>
        <v>33.32277891</v>
      </c>
      <c r="H278" s="20">
        <f t="shared" si="7"/>
        <v>0</v>
      </c>
      <c r="I278" s="21">
        <f t="shared" si="8"/>
        <v>0</v>
      </c>
      <c r="J278" s="22">
        <f t="shared" si="9"/>
        <v>12.03435731</v>
      </c>
      <c r="K278" s="23">
        <f t="shared" si="10"/>
        <v>0</v>
      </c>
      <c r="L278" s="24">
        <f t="shared" si="11"/>
        <v>9</v>
      </c>
    </row>
    <row r="279">
      <c r="A279" s="19">
        <v>44459.0</v>
      </c>
      <c r="B279" s="6">
        <v>0.0</v>
      </c>
      <c r="C279" s="12">
        <v>263.0</v>
      </c>
      <c r="D279" s="20">
        <f t="shared" si="3"/>
        <v>0.9939280544</v>
      </c>
      <c r="E279" s="20">
        <f t="shared" si="4"/>
        <v>0.001740858726</v>
      </c>
      <c r="F279" s="20">
        <f t="shared" si="5"/>
        <v>1.571687937</v>
      </c>
      <c r="G279" s="20">
        <f t="shared" si="6"/>
        <v>33.15486924</v>
      </c>
      <c r="H279" s="20">
        <f t="shared" si="7"/>
        <v>0</v>
      </c>
      <c r="I279" s="21">
        <f t="shared" si="8"/>
        <v>0</v>
      </c>
      <c r="J279" s="22">
        <f t="shared" si="9"/>
        <v>12.0068114</v>
      </c>
      <c r="K279" s="23">
        <f t="shared" si="10"/>
        <v>0</v>
      </c>
      <c r="L279" s="24">
        <f t="shared" si="11"/>
        <v>9</v>
      </c>
    </row>
    <row r="280">
      <c r="A280" s="19">
        <v>44460.0</v>
      </c>
      <c r="B280" s="6">
        <v>0.0</v>
      </c>
      <c r="C280" s="12">
        <v>264.0</v>
      </c>
      <c r="D280" s="20">
        <f t="shared" si="3"/>
        <v>0.9944872964</v>
      </c>
      <c r="E280" s="20">
        <f t="shared" si="4"/>
        <v>-0.005299598095</v>
      </c>
      <c r="F280" s="20">
        <f t="shared" si="5"/>
        <v>1.568082022</v>
      </c>
      <c r="G280" s="20">
        <f t="shared" si="6"/>
        <v>32.98558268</v>
      </c>
      <c r="H280" s="20">
        <f t="shared" si="7"/>
        <v>0</v>
      </c>
      <c r="I280" s="21">
        <f t="shared" si="8"/>
        <v>0</v>
      </c>
      <c r="J280" s="22">
        <f t="shared" si="9"/>
        <v>11.97926424</v>
      </c>
      <c r="K280" s="23">
        <f t="shared" si="10"/>
        <v>0</v>
      </c>
      <c r="L280" s="24">
        <f t="shared" si="11"/>
        <v>9</v>
      </c>
    </row>
    <row r="281">
      <c r="A281" s="19">
        <v>44461.0</v>
      </c>
      <c r="B281" s="6">
        <v>0.0</v>
      </c>
      <c r="C281" s="12">
        <v>265.0</v>
      </c>
      <c r="D281" s="20">
        <f t="shared" si="3"/>
        <v>0.9950481719</v>
      </c>
      <c r="E281" s="20">
        <f t="shared" si="4"/>
        <v>-0.01233848453</v>
      </c>
      <c r="F281" s="20">
        <f t="shared" si="5"/>
        <v>1.564476607</v>
      </c>
      <c r="G281" s="20">
        <f t="shared" si="6"/>
        <v>32.81497603</v>
      </c>
      <c r="H281" s="20">
        <f t="shared" si="7"/>
        <v>0</v>
      </c>
      <c r="I281" s="21">
        <f t="shared" si="8"/>
        <v>0</v>
      </c>
      <c r="J281" s="22">
        <f t="shared" si="9"/>
        <v>11.9517209</v>
      </c>
      <c r="K281" s="23">
        <f t="shared" si="10"/>
        <v>0</v>
      </c>
      <c r="L281" s="24">
        <f t="shared" si="11"/>
        <v>9</v>
      </c>
    </row>
    <row r="282">
      <c r="A282" s="19">
        <v>44462.0</v>
      </c>
      <c r="B282" s="6">
        <v>0.0</v>
      </c>
      <c r="C282" s="12">
        <v>266.0</v>
      </c>
      <c r="D282" s="20">
        <f t="shared" si="3"/>
        <v>0.9956105147</v>
      </c>
      <c r="E282" s="20">
        <f t="shared" si="4"/>
        <v>-0.01937371481</v>
      </c>
      <c r="F282" s="20">
        <f t="shared" si="5"/>
        <v>1.560872356</v>
      </c>
      <c r="G282" s="20">
        <f t="shared" si="6"/>
        <v>32.64310783</v>
      </c>
      <c r="H282" s="20">
        <f t="shared" si="7"/>
        <v>0</v>
      </c>
      <c r="I282" s="21">
        <f t="shared" si="8"/>
        <v>0</v>
      </c>
      <c r="J282" s="22">
        <f t="shared" si="9"/>
        <v>11.92418645</v>
      </c>
      <c r="K282" s="23">
        <f t="shared" si="10"/>
        <v>0</v>
      </c>
      <c r="L282" s="24">
        <f t="shared" si="11"/>
        <v>9</v>
      </c>
    </row>
    <row r="283">
      <c r="A283" s="19">
        <v>44463.0</v>
      </c>
      <c r="B283" s="6">
        <v>0.0</v>
      </c>
      <c r="C283" s="12">
        <v>267.0</v>
      </c>
      <c r="D283" s="20">
        <f t="shared" si="3"/>
        <v>0.9961741582</v>
      </c>
      <c r="E283" s="20">
        <f t="shared" si="4"/>
        <v>-0.02640320423</v>
      </c>
      <c r="F283" s="20">
        <f t="shared" si="5"/>
        <v>1.557269937</v>
      </c>
      <c r="G283" s="20">
        <f t="shared" si="6"/>
        <v>32.47003837</v>
      </c>
      <c r="H283" s="20">
        <f t="shared" si="7"/>
        <v>0</v>
      </c>
      <c r="I283" s="21">
        <f t="shared" si="8"/>
        <v>0</v>
      </c>
      <c r="J283" s="22">
        <f t="shared" si="9"/>
        <v>11.89666599</v>
      </c>
      <c r="K283" s="23">
        <f t="shared" si="10"/>
        <v>0</v>
      </c>
      <c r="L283" s="24">
        <f t="shared" si="11"/>
        <v>9</v>
      </c>
    </row>
    <row r="284">
      <c r="A284" s="19">
        <v>44464.0</v>
      </c>
      <c r="B284" s="6">
        <v>0.0</v>
      </c>
      <c r="C284" s="12">
        <v>268.0</v>
      </c>
      <c r="D284" s="20">
        <f t="shared" si="3"/>
        <v>0.9967389354</v>
      </c>
      <c r="E284" s="20">
        <f t="shared" si="4"/>
        <v>-0.03342486982</v>
      </c>
      <c r="F284" s="20">
        <f t="shared" si="5"/>
        <v>1.553670016</v>
      </c>
      <c r="G284" s="20">
        <f t="shared" si="6"/>
        <v>32.29582965</v>
      </c>
      <c r="H284" s="20">
        <f t="shared" si="7"/>
        <v>0</v>
      </c>
      <c r="I284" s="21">
        <f t="shared" si="8"/>
        <v>0</v>
      </c>
      <c r="J284" s="22">
        <f t="shared" si="9"/>
        <v>11.86916462</v>
      </c>
      <c r="K284" s="23">
        <f t="shared" si="10"/>
        <v>0</v>
      </c>
      <c r="L284" s="24">
        <f t="shared" si="11"/>
        <v>9</v>
      </c>
    </row>
    <row r="285">
      <c r="A285" s="19">
        <v>44465.0</v>
      </c>
      <c r="B285" s="6">
        <v>0.0</v>
      </c>
      <c r="C285" s="12">
        <v>269.0</v>
      </c>
      <c r="D285" s="20">
        <f t="shared" si="3"/>
        <v>0.997304679</v>
      </c>
      <c r="E285" s="20">
        <f t="shared" si="4"/>
        <v>-0.0404366309</v>
      </c>
      <c r="F285" s="20">
        <f t="shared" si="5"/>
        <v>1.550073264</v>
      </c>
      <c r="G285" s="20">
        <f t="shared" si="6"/>
        <v>32.1205453</v>
      </c>
      <c r="H285" s="20">
        <f t="shared" si="7"/>
        <v>0</v>
      </c>
      <c r="I285" s="21">
        <f t="shared" si="8"/>
        <v>0</v>
      </c>
      <c r="J285" s="22">
        <f t="shared" si="9"/>
        <v>11.84168746</v>
      </c>
      <c r="K285" s="23">
        <f t="shared" si="10"/>
        <v>0</v>
      </c>
      <c r="L285" s="24">
        <f t="shared" si="11"/>
        <v>9</v>
      </c>
    </row>
    <row r="286">
      <c r="A286" s="19">
        <v>44466.0</v>
      </c>
      <c r="B286" s="6">
        <v>0.0</v>
      </c>
      <c r="C286" s="12">
        <v>270.0</v>
      </c>
      <c r="D286" s="20">
        <f t="shared" si="3"/>
        <v>0.9978712212</v>
      </c>
      <c r="E286" s="20">
        <f t="shared" si="4"/>
        <v>-0.04743640973</v>
      </c>
      <c r="F286" s="20">
        <f t="shared" si="5"/>
        <v>1.546480356</v>
      </c>
      <c r="G286" s="20">
        <f t="shared" si="6"/>
        <v>31.9442506</v>
      </c>
      <c r="H286" s="20">
        <f t="shared" si="7"/>
        <v>0</v>
      </c>
      <c r="I286" s="21">
        <f t="shared" si="8"/>
        <v>0</v>
      </c>
      <c r="J286" s="22">
        <f t="shared" si="9"/>
        <v>11.81423966</v>
      </c>
      <c r="K286" s="23">
        <f t="shared" si="10"/>
        <v>0</v>
      </c>
      <c r="L286" s="24">
        <f t="shared" si="11"/>
        <v>9</v>
      </c>
    </row>
    <row r="287">
      <c r="A287" s="19">
        <v>44467.0</v>
      </c>
      <c r="B287" s="6">
        <v>0.0</v>
      </c>
      <c r="C287" s="12">
        <v>271.0</v>
      </c>
      <c r="D287" s="20">
        <f t="shared" si="3"/>
        <v>0.9984383942</v>
      </c>
      <c r="E287" s="20">
        <f t="shared" si="4"/>
        <v>-0.05442213213</v>
      </c>
      <c r="F287" s="20">
        <f t="shared" si="5"/>
        <v>1.542891967</v>
      </c>
      <c r="G287" s="20">
        <f t="shared" si="6"/>
        <v>31.76701236</v>
      </c>
      <c r="H287" s="20">
        <f t="shared" si="7"/>
        <v>0</v>
      </c>
      <c r="I287" s="21">
        <f t="shared" si="8"/>
        <v>0</v>
      </c>
      <c r="J287" s="22">
        <f t="shared" si="9"/>
        <v>11.7868264</v>
      </c>
      <c r="K287" s="23">
        <f t="shared" si="10"/>
        <v>0</v>
      </c>
      <c r="L287" s="24">
        <f t="shared" si="11"/>
        <v>9</v>
      </c>
    </row>
    <row r="288">
      <c r="A288" s="19">
        <v>44468.0</v>
      </c>
      <c r="B288" s="6">
        <v>0.0</v>
      </c>
      <c r="C288" s="12">
        <v>272.0</v>
      </c>
      <c r="D288" s="20">
        <f t="shared" si="3"/>
        <v>0.9990060299</v>
      </c>
      <c r="E288" s="20">
        <f t="shared" si="4"/>
        <v>-0.06139172807</v>
      </c>
      <c r="F288" s="20">
        <f t="shared" si="5"/>
        <v>1.539308782</v>
      </c>
      <c r="G288" s="20">
        <f t="shared" si="6"/>
        <v>31.58889889</v>
      </c>
      <c r="H288" s="20">
        <f t="shared" si="7"/>
        <v>0</v>
      </c>
      <c r="I288" s="21">
        <f t="shared" si="8"/>
        <v>0</v>
      </c>
      <c r="J288" s="22">
        <f t="shared" si="9"/>
        <v>11.75945287</v>
      </c>
      <c r="K288" s="23">
        <f t="shared" si="10"/>
        <v>0</v>
      </c>
      <c r="L288" s="24">
        <f t="shared" si="11"/>
        <v>9</v>
      </c>
    </row>
    <row r="289">
      <c r="A289" s="19">
        <v>44469.0</v>
      </c>
      <c r="B289" s="6">
        <v>0.0</v>
      </c>
      <c r="C289" s="12">
        <v>273.0</v>
      </c>
      <c r="D289" s="20">
        <f t="shared" si="3"/>
        <v>0.9995739602</v>
      </c>
      <c r="E289" s="20">
        <f t="shared" si="4"/>
        <v>-0.06834313233</v>
      </c>
      <c r="F289" s="20">
        <f t="shared" si="5"/>
        <v>1.535731486</v>
      </c>
      <c r="G289" s="20">
        <f t="shared" si="6"/>
        <v>31.40998</v>
      </c>
      <c r="H289" s="20">
        <f t="shared" si="7"/>
        <v>0</v>
      </c>
      <c r="I289" s="21">
        <f t="shared" si="8"/>
        <v>0</v>
      </c>
      <c r="J289" s="22">
        <f t="shared" si="9"/>
        <v>11.73212435</v>
      </c>
      <c r="K289" s="23">
        <f t="shared" si="10"/>
        <v>0</v>
      </c>
      <c r="L289" s="24">
        <f t="shared" si="11"/>
        <v>9</v>
      </c>
    </row>
    <row r="290">
      <c r="A290" s="19">
        <v>44470.0</v>
      </c>
      <c r="B290" s="6">
        <v>0.0</v>
      </c>
      <c r="C290" s="12">
        <v>274.0</v>
      </c>
      <c r="D290" s="20">
        <f t="shared" si="3"/>
        <v>1.000142017</v>
      </c>
      <c r="E290" s="20">
        <f t="shared" si="4"/>
        <v>-0.07527428503</v>
      </c>
      <c r="F290" s="20">
        <f t="shared" si="5"/>
        <v>1.532160774</v>
      </c>
      <c r="G290" s="20">
        <f t="shared" si="6"/>
        <v>31.23032685</v>
      </c>
      <c r="H290" s="20">
        <f t="shared" si="7"/>
        <v>0</v>
      </c>
      <c r="I290" s="21">
        <f t="shared" si="8"/>
        <v>0</v>
      </c>
      <c r="J290" s="22">
        <f t="shared" si="9"/>
        <v>11.70484612</v>
      </c>
      <c r="K290" s="23">
        <f t="shared" si="10"/>
        <v>0</v>
      </c>
      <c r="L290" s="24">
        <f t="shared" si="11"/>
        <v>10</v>
      </c>
    </row>
    <row r="291">
      <c r="A291" s="19">
        <v>44471.0</v>
      </c>
      <c r="B291" s="6">
        <v>0.0</v>
      </c>
      <c r="C291" s="12">
        <v>275.0</v>
      </c>
      <c r="D291" s="20">
        <f t="shared" si="3"/>
        <v>1.000710031</v>
      </c>
      <c r="E291" s="20">
        <f t="shared" si="4"/>
        <v>-0.08218313235</v>
      </c>
      <c r="F291" s="20">
        <f t="shared" si="5"/>
        <v>1.528597345</v>
      </c>
      <c r="G291" s="20">
        <f t="shared" si="6"/>
        <v>31.05001199</v>
      </c>
      <c r="H291" s="20">
        <f t="shared" si="7"/>
        <v>0</v>
      </c>
      <c r="I291" s="21">
        <f t="shared" si="8"/>
        <v>0</v>
      </c>
      <c r="J291" s="22">
        <f t="shared" si="9"/>
        <v>11.67762352</v>
      </c>
      <c r="K291" s="23">
        <f t="shared" si="10"/>
        <v>0</v>
      </c>
      <c r="L291" s="24">
        <f t="shared" si="11"/>
        <v>10</v>
      </c>
    </row>
    <row r="292">
      <c r="A292" s="19">
        <v>44472.0</v>
      </c>
      <c r="B292" s="6">
        <v>0.0</v>
      </c>
      <c r="C292" s="12">
        <v>276.0</v>
      </c>
      <c r="D292" s="20">
        <f t="shared" si="3"/>
        <v>1.001277835</v>
      </c>
      <c r="E292" s="20">
        <f t="shared" si="4"/>
        <v>-0.08906762702</v>
      </c>
      <c r="F292" s="20">
        <f t="shared" si="5"/>
        <v>1.525041905</v>
      </c>
      <c r="G292" s="20">
        <f t="shared" si="6"/>
        <v>30.86910923</v>
      </c>
      <c r="H292" s="20">
        <f t="shared" si="7"/>
        <v>0</v>
      </c>
      <c r="I292" s="21">
        <f t="shared" si="8"/>
        <v>0</v>
      </c>
      <c r="J292" s="22">
        <f t="shared" si="9"/>
        <v>11.65046197</v>
      </c>
      <c r="K292" s="23">
        <f t="shared" si="10"/>
        <v>0</v>
      </c>
      <c r="L292" s="24">
        <f t="shared" si="11"/>
        <v>10</v>
      </c>
    </row>
    <row r="293">
      <c r="A293" s="19">
        <v>44473.0</v>
      </c>
      <c r="B293" s="6">
        <v>0.0</v>
      </c>
      <c r="C293" s="12">
        <v>277.0</v>
      </c>
      <c r="D293" s="20">
        <f t="shared" si="3"/>
        <v>1.001845261</v>
      </c>
      <c r="E293" s="20">
        <f t="shared" si="4"/>
        <v>-0.09592572904</v>
      </c>
      <c r="F293" s="20">
        <f t="shared" si="5"/>
        <v>1.521495171</v>
      </c>
      <c r="G293" s="20">
        <f t="shared" si="6"/>
        <v>30.6876936</v>
      </c>
      <c r="H293" s="20">
        <f t="shared" si="7"/>
        <v>0</v>
      </c>
      <c r="I293" s="21">
        <f t="shared" si="8"/>
        <v>0</v>
      </c>
      <c r="J293" s="22">
        <f t="shared" si="9"/>
        <v>11.62336691</v>
      </c>
      <c r="K293" s="23">
        <f t="shared" si="10"/>
        <v>0</v>
      </c>
      <c r="L293" s="24">
        <f t="shared" si="11"/>
        <v>10</v>
      </c>
    </row>
    <row r="294">
      <c r="A294" s="19">
        <v>44474.0</v>
      </c>
      <c r="B294" s="6">
        <v>0.0</v>
      </c>
      <c r="C294" s="12">
        <v>278.0</v>
      </c>
      <c r="D294" s="20">
        <f t="shared" si="3"/>
        <v>1.002412139</v>
      </c>
      <c r="E294" s="20">
        <f t="shared" si="4"/>
        <v>-0.1027554062</v>
      </c>
      <c r="F294" s="20">
        <f t="shared" si="5"/>
        <v>1.517957864</v>
      </c>
      <c r="G294" s="20">
        <f t="shared" si="6"/>
        <v>30.50584131</v>
      </c>
      <c r="H294" s="20">
        <f t="shared" si="7"/>
        <v>0</v>
      </c>
      <c r="I294" s="21">
        <f t="shared" si="8"/>
        <v>0</v>
      </c>
      <c r="J294" s="22">
        <f t="shared" si="9"/>
        <v>11.59634388</v>
      </c>
      <c r="K294" s="23">
        <f t="shared" si="10"/>
        <v>0</v>
      </c>
      <c r="L294" s="24">
        <f t="shared" si="11"/>
        <v>10</v>
      </c>
    </row>
    <row r="295">
      <c r="A295" s="19">
        <v>44475.0</v>
      </c>
      <c r="B295" s="6">
        <v>0.0</v>
      </c>
      <c r="C295" s="12">
        <v>279.0</v>
      </c>
      <c r="D295" s="20">
        <f t="shared" si="3"/>
        <v>1.002978303</v>
      </c>
      <c r="E295" s="20">
        <f t="shared" si="4"/>
        <v>-0.1095546347</v>
      </c>
      <c r="F295" s="20">
        <f t="shared" si="5"/>
        <v>1.514430716</v>
      </c>
      <c r="G295" s="20">
        <f t="shared" si="6"/>
        <v>30.32362965</v>
      </c>
      <c r="H295" s="20">
        <f t="shared" si="7"/>
        <v>0</v>
      </c>
      <c r="I295" s="21">
        <f t="shared" si="8"/>
        <v>0</v>
      </c>
      <c r="J295" s="22">
        <f t="shared" si="9"/>
        <v>11.56939846</v>
      </c>
      <c r="K295" s="23">
        <f t="shared" si="10"/>
        <v>0</v>
      </c>
      <c r="L295" s="24">
        <f t="shared" si="11"/>
        <v>10</v>
      </c>
    </row>
    <row r="296">
      <c r="A296" s="19">
        <v>44476.0</v>
      </c>
      <c r="B296" s="6">
        <v>0.0</v>
      </c>
      <c r="C296" s="12">
        <v>280.0</v>
      </c>
      <c r="D296" s="20">
        <f t="shared" si="3"/>
        <v>1.003543584</v>
      </c>
      <c r="E296" s="20">
        <f t="shared" si="4"/>
        <v>-0.1163213998</v>
      </c>
      <c r="F296" s="20">
        <f t="shared" si="5"/>
        <v>1.510914469</v>
      </c>
      <c r="G296" s="20">
        <f t="shared" si="6"/>
        <v>30.14113695</v>
      </c>
      <c r="H296" s="20">
        <f t="shared" si="7"/>
        <v>0</v>
      </c>
      <c r="I296" s="21">
        <f t="shared" si="8"/>
        <v>0</v>
      </c>
      <c r="J296" s="22">
        <f t="shared" si="9"/>
        <v>11.54253631</v>
      </c>
      <c r="K296" s="23">
        <f t="shared" si="10"/>
        <v>0</v>
      </c>
      <c r="L296" s="24">
        <f t="shared" si="11"/>
        <v>10</v>
      </c>
    </row>
    <row r="297">
      <c r="A297" s="19">
        <v>44477.0</v>
      </c>
      <c r="B297" s="6">
        <v>0.0</v>
      </c>
      <c r="C297" s="12">
        <v>281.0</v>
      </c>
      <c r="D297" s="20">
        <f t="shared" si="3"/>
        <v>1.004107816</v>
      </c>
      <c r="E297" s="20">
        <f t="shared" si="4"/>
        <v>-0.1230536964</v>
      </c>
      <c r="F297" s="20">
        <f t="shared" si="5"/>
        <v>1.507409874</v>
      </c>
      <c r="G297" s="20">
        <f t="shared" si="6"/>
        <v>29.95844251</v>
      </c>
      <c r="H297" s="20">
        <f t="shared" si="7"/>
        <v>0</v>
      </c>
      <c r="I297" s="21">
        <f t="shared" si="8"/>
        <v>0</v>
      </c>
      <c r="J297" s="22">
        <f t="shared" si="9"/>
        <v>11.51576317</v>
      </c>
      <c r="K297" s="23">
        <f t="shared" si="10"/>
        <v>0</v>
      </c>
      <c r="L297" s="24">
        <f t="shared" si="11"/>
        <v>10</v>
      </c>
    </row>
    <row r="298">
      <c r="A298" s="19">
        <v>44478.0</v>
      </c>
      <c r="B298" s="6">
        <v>0.0</v>
      </c>
      <c r="C298" s="12">
        <v>282.0</v>
      </c>
      <c r="D298" s="20">
        <f t="shared" si="3"/>
        <v>1.00467083</v>
      </c>
      <c r="E298" s="20">
        <f t="shared" si="4"/>
        <v>-0.1297495295</v>
      </c>
      <c r="F298" s="20">
        <f t="shared" si="5"/>
        <v>1.503917691</v>
      </c>
      <c r="G298" s="20">
        <f t="shared" si="6"/>
        <v>29.7756265</v>
      </c>
      <c r="H298" s="20">
        <f t="shared" si="7"/>
        <v>0</v>
      </c>
      <c r="I298" s="21">
        <f t="shared" si="8"/>
        <v>0</v>
      </c>
      <c r="J298" s="22">
        <f t="shared" si="9"/>
        <v>11.48908486</v>
      </c>
      <c r="K298" s="23">
        <f t="shared" si="10"/>
        <v>0</v>
      </c>
      <c r="L298" s="24">
        <f t="shared" si="11"/>
        <v>10</v>
      </c>
    </row>
    <row r="299">
      <c r="A299" s="19">
        <v>44479.0</v>
      </c>
      <c r="B299" s="6">
        <v>0.0</v>
      </c>
      <c r="C299" s="12">
        <v>283.0</v>
      </c>
      <c r="D299" s="20">
        <f t="shared" si="3"/>
        <v>1.00523246</v>
      </c>
      <c r="E299" s="20">
        <f t="shared" si="4"/>
        <v>-0.136406915</v>
      </c>
      <c r="F299" s="20">
        <f t="shared" si="5"/>
        <v>1.500438695</v>
      </c>
      <c r="G299" s="20">
        <f t="shared" si="6"/>
        <v>29.59276994</v>
      </c>
      <c r="H299" s="20">
        <f t="shared" si="7"/>
        <v>0</v>
      </c>
      <c r="I299" s="21">
        <f t="shared" si="8"/>
        <v>0</v>
      </c>
      <c r="J299" s="22">
        <f t="shared" si="9"/>
        <v>11.46250728</v>
      </c>
      <c r="K299" s="23">
        <f t="shared" si="10"/>
        <v>0</v>
      </c>
      <c r="L299" s="24">
        <f t="shared" si="11"/>
        <v>10</v>
      </c>
    </row>
    <row r="300">
      <c r="A300" s="19">
        <v>44480.0</v>
      </c>
      <c r="B300" s="6">
        <v>0.0</v>
      </c>
      <c r="C300" s="12">
        <v>284.0</v>
      </c>
      <c r="D300" s="20">
        <f t="shared" si="3"/>
        <v>1.005792539</v>
      </c>
      <c r="E300" s="20">
        <f t="shared" si="4"/>
        <v>-0.1430238802</v>
      </c>
      <c r="F300" s="20">
        <f t="shared" si="5"/>
        <v>1.496973667</v>
      </c>
      <c r="G300" s="20">
        <f t="shared" si="6"/>
        <v>29.40995459</v>
      </c>
      <c r="H300" s="20">
        <f t="shared" si="7"/>
        <v>0</v>
      </c>
      <c r="I300" s="21">
        <f t="shared" si="8"/>
        <v>0</v>
      </c>
      <c r="J300" s="22">
        <f t="shared" si="9"/>
        <v>11.43603643</v>
      </c>
      <c r="K300" s="23">
        <f t="shared" si="10"/>
        <v>0</v>
      </c>
      <c r="L300" s="24">
        <f t="shared" si="11"/>
        <v>10</v>
      </c>
    </row>
    <row r="301">
      <c r="A301" s="19">
        <v>44481.0</v>
      </c>
      <c r="B301" s="6">
        <v>0.0</v>
      </c>
      <c r="C301" s="12">
        <v>285.0</v>
      </c>
      <c r="D301" s="20">
        <f t="shared" si="3"/>
        <v>1.006350902</v>
      </c>
      <c r="E301" s="20">
        <f t="shared" si="4"/>
        <v>-0.1495984643</v>
      </c>
      <c r="F301" s="20">
        <f t="shared" si="5"/>
        <v>1.493523405</v>
      </c>
      <c r="G301" s="20">
        <f t="shared" si="6"/>
        <v>29.22726291</v>
      </c>
      <c r="H301" s="20">
        <f t="shared" si="7"/>
        <v>0</v>
      </c>
      <c r="I301" s="21">
        <f t="shared" si="8"/>
        <v>0</v>
      </c>
      <c r="J301" s="22">
        <f t="shared" si="9"/>
        <v>11.40967836</v>
      </c>
      <c r="K301" s="23">
        <f t="shared" si="10"/>
        <v>0</v>
      </c>
      <c r="L301" s="24">
        <f t="shared" si="11"/>
        <v>10</v>
      </c>
    </row>
    <row r="302">
      <c r="A302" s="19">
        <v>44482.0</v>
      </c>
      <c r="B302" s="6">
        <v>0.0</v>
      </c>
      <c r="C302" s="12">
        <v>286.0</v>
      </c>
      <c r="D302" s="20">
        <f t="shared" si="3"/>
        <v>1.006907383</v>
      </c>
      <c r="E302" s="20">
        <f t="shared" si="4"/>
        <v>-0.1561287192</v>
      </c>
      <c r="F302" s="20">
        <f t="shared" si="5"/>
        <v>1.490088716</v>
      </c>
      <c r="G302" s="20">
        <f t="shared" si="6"/>
        <v>29.04477795</v>
      </c>
      <c r="H302" s="20">
        <f t="shared" si="7"/>
        <v>0</v>
      </c>
      <c r="I302" s="21">
        <f t="shared" si="8"/>
        <v>0</v>
      </c>
      <c r="J302" s="22">
        <f t="shared" si="9"/>
        <v>11.38343927</v>
      </c>
      <c r="K302" s="23">
        <f t="shared" si="10"/>
        <v>0</v>
      </c>
      <c r="L302" s="24">
        <f t="shared" si="11"/>
        <v>10</v>
      </c>
    </row>
    <row r="303">
      <c r="A303" s="19">
        <v>44483.0</v>
      </c>
      <c r="B303" s="6">
        <v>0.0</v>
      </c>
      <c r="C303" s="12">
        <v>287.0</v>
      </c>
      <c r="D303" s="20">
        <f t="shared" si="3"/>
        <v>1.007461818</v>
      </c>
      <c r="E303" s="20">
        <f t="shared" si="4"/>
        <v>-0.1626127098</v>
      </c>
      <c r="F303" s="20">
        <f t="shared" si="5"/>
        <v>1.486670421</v>
      </c>
      <c r="G303" s="20">
        <f t="shared" si="6"/>
        <v>28.86258331</v>
      </c>
      <c r="H303" s="20">
        <f t="shared" si="7"/>
        <v>0</v>
      </c>
      <c r="I303" s="21">
        <f t="shared" si="8"/>
        <v>0</v>
      </c>
      <c r="J303" s="22">
        <f t="shared" si="9"/>
        <v>11.35732542</v>
      </c>
      <c r="K303" s="23">
        <f t="shared" si="10"/>
        <v>0</v>
      </c>
      <c r="L303" s="24">
        <f t="shared" si="11"/>
        <v>10</v>
      </c>
    </row>
    <row r="304">
      <c r="A304" s="19">
        <v>44484.0</v>
      </c>
      <c r="B304" s="6">
        <v>0.0</v>
      </c>
      <c r="C304" s="12">
        <v>288.0</v>
      </c>
      <c r="D304" s="20">
        <f t="shared" si="3"/>
        <v>1.008014041</v>
      </c>
      <c r="E304" s="20">
        <f t="shared" si="4"/>
        <v>-0.1690485147</v>
      </c>
      <c r="F304" s="20">
        <f t="shared" si="5"/>
        <v>1.483269351</v>
      </c>
      <c r="G304" s="20">
        <f t="shared" si="6"/>
        <v>28.68076306</v>
      </c>
      <c r="H304" s="20">
        <f t="shared" si="7"/>
        <v>0</v>
      </c>
      <c r="I304" s="21">
        <f t="shared" si="8"/>
        <v>0</v>
      </c>
      <c r="J304" s="22">
        <f t="shared" si="9"/>
        <v>11.33134316</v>
      </c>
      <c r="K304" s="23">
        <f t="shared" si="10"/>
        <v>0</v>
      </c>
      <c r="L304" s="24">
        <f t="shared" si="11"/>
        <v>10</v>
      </c>
    </row>
    <row r="305">
      <c r="A305" s="19">
        <v>44485.0</v>
      </c>
      <c r="B305" s="6">
        <v>0.0</v>
      </c>
      <c r="C305" s="12">
        <v>289.0</v>
      </c>
      <c r="D305" s="20">
        <f t="shared" si="3"/>
        <v>1.008563889</v>
      </c>
      <c r="E305" s="20">
        <f t="shared" si="4"/>
        <v>-0.1754342269</v>
      </c>
      <c r="F305" s="20">
        <f t="shared" si="5"/>
        <v>1.479886355</v>
      </c>
      <c r="G305" s="20">
        <f t="shared" si="6"/>
        <v>28.49940165</v>
      </c>
      <c r="H305" s="20">
        <f t="shared" si="7"/>
        <v>0</v>
      </c>
      <c r="I305" s="21">
        <f t="shared" si="8"/>
        <v>0</v>
      </c>
      <c r="J305" s="22">
        <f t="shared" si="9"/>
        <v>11.30549898</v>
      </c>
      <c r="K305" s="23">
        <f t="shared" si="10"/>
        <v>0</v>
      </c>
      <c r="L305" s="24">
        <f t="shared" si="11"/>
        <v>10</v>
      </c>
    </row>
    <row r="306">
      <c r="A306" s="19">
        <v>44486.0</v>
      </c>
      <c r="B306" s="6">
        <v>0.0</v>
      </c>
      <c r="C306" s="12">
        <v>290.0</v>
      </c>
      <c r="D306" s="20">
        <f t="shared" si="3"/>
        <v>1.0091112</v>
      </c>
      <c r="E306" s="20">
        <f t="shared" si="4"/>
        <v>-0.1817679541</v>
      </c>
      <c r="F306" s="20">
        <f t="shared" si="5"/>
        <v>1.476522292</v>
      </c>
      <c r="G306" s="20">
        <f t="shared" si="6"/>
        <v>28.31858385</v>
      </c>
      <c r="H306" s="20">
        <f t="shared" si="7"/>
        <v>0</v>
      </c>
      <c r="I306" s="21">
        <f t="shared" si="8"/>
        <v>0</v>
      </c>
      <c r="J306" s="22">
        <f t="shared" si="9"/>
        <v>11.27979943</v>
      </c>
      <c r="K306" s="23">
        <f t="shared" si="10"/>
        <v>0</v>
      </c>
      <c r="L306" s="24">
        <f t="shared" si="11"/>
        <v>10</v>
      </c>
    </row>
    <row r="307">
      <c r="A307" s="19">
        <v>44487.0</v>
      </c>
      <c r="B307" s="6">
        <v>0.0</v>
      </c>
      <c r="C307" s="12">
        <v>291.0</v>
      </c>
      <c r="D307" s="20">
        <f t="shared" si="3"/>
        <v>1.009655811</v>
      </c>
      <c r="E307" s="20">
        <f t="shared" si="4"/>
        <v>-0.1880478196</v>
      </c>
      <c r="F307" s="20">
        <f t="shared" si="5"/>
        <v>1.473178036</v>
      </c>
      <c r="G307" s="20">
        <f t="shared" si="6"/>
        <v>28.13839468</v>
      </c>
      <c r="H307" s="20">
        <f t="shared" si="7"/>
        <v>0</v>
      </c>
      <c r="I307" s="21">
        <f t="shared" si="8"/>
        <v>0</v>
      </c>
      <c r="J307" s="22">
        <f t="shared" si="9"/>
        <v>11.25425119</v>
      </c>
      <c r="K307" s="23">
        <f t="shared" si="10"/>
        <v>0</v>
      </c>
      <c r="L307" s="24">
        <f t="shared" si="11"/>
        <v>10</v>
      </c>
    </row>
    <row r="308">
      <c r="A308" s="19">
        <v>44488.0</v>
      </c>
      <c r="B308" s="6">
        <v>0.0</v>
      </c>
      <c r="C308" s="12">
        <v>292.0</v>
      </c>
      <c r="D308" s="20">
        <f t="shared" si="3"/>
        <v>1.010197561</v>
      </c>
      <c r="E308" s="20">
        <f t="shared" si="4"/>
        <v>-0.1942719625</v>
      </c>
      <c r="F308" s="20">
        <f t="shared" si="5"/>
        <v>1.469854473</v>
      </c>
      <c r="G308" s="20">
        <f t="shared" si="6"/>
        <v>27.95891933</v>
      </c>
      <c r="H308" s="20">
        <f t="shared" si="7"/>
        <v>0</v>
      </c>
      <c r="I308" s="21">
        <f t="shared" si="8"/>
        <v>0</v>
      </c>
      <c r="J308" s="22">
        <f t="shared" si="9"/>
        <v>11.22886104</v>
      </c>
      <c r="K308" s="23">
        <f t="shared" si="10"/>
        <v>0</v>
      </c>
      <c r="L308" s="24">
        <f t="shared" si="11"/>
        <v>10</v>
      </c>
    </row>
    <row r="309">
      <c r="A309" s="19">
        <v>44489.0</v>
      </c>
      <c r="B309" s="6">
        <v>0.0</v>
      </c>
      <c r="C309" s="12">
        <v>293.0</v>
      </c>
      <c r="D309" s="20">
        <f t="shared" si="3"/>
        <v>1.010736289</v>
      </c>
      <c r="E309" s="20">
        <f t="shared" si="4"/>
        <v>-0.2004385384</v>
      </c>
      <c r="F309" s="20">
        <f t="shared" si="5"/>
        <v>1.466552505</v>
      </c>
      <c r="G309" s="20">
        <f t="shared" si="6"/>
        <v>27.78024309</v>
      </c>
      <c r="H309" s="20">
        <f t="shared" si="7"/>
        <v>0</v>
      </c>
      <c r="I309" s="21">
        <f t="shared" si="8"/>
        <v>0</v>
      </c>
      <c r="J309" s="22">
        <f t="shared" si="9"/>
        <v>11.20363587</v>
      </c>
      <c r="K309" s="23">
        <f t="shared" si="10"/>
        <v>0</v>
      </c>
      <c r="L309" s="24">
        <f t="shared" si="11"/>
        <v>10</v>
      </c>
    </row>
    <row r="310">
      <c r="A310" s="19">
        <v>44490.0</v>
      </c>
      <c r="B310" s="6">
        <v>0.0</v>
      </c>
      <c r="C310" s="12">
        <v>294.0</v>
      </c>
      <c r="D310" s="20">
        <f t="shared" si="3"/>
        <v>1.011271835</v>
      </c>
      <c r="E310" s="20">
        <f t="shared" si="4"/>
        <v>-0.20654572</v>
      </c>
      <c r="F310" s="20">
        <f t="shared" si="5"/>
        <v>1.463273048</v>
      </c>
      <c r="G310" s="20">
        <f t="shared" si="6"/>
        <v>27.60245125</v>
      </c>
      <c r="H310" s="20">
        <f t="shared" si="7"/>
        <v>0</v>
      </c>
      <c r="I310" s="21">
        <f t="shared" si="8"/>
        <v>0</v>
      </c>
      <c r="J310" s="22">
        <f t="shared" si="9"/>
        <v>11.17858266</v>
      </c>
      <c r="K310" s="23">
        <f t="shared" si="10"/>
        <v>0</v>
      </c>
      <c r="L310" s="24">
        <f t="shared" si="11"/>
        <v>10</v>
      </c>
    </row>
    <row r="311">
      <c r="A311" s="19">
        <v>44491.0</v>
      </c>
      <c r="B311" s="6">
        <v>0.0</v>
      </c>
      <c r="C311" s="12">
        <v>295.0</v>
      </c>
      <c r="D311" s="20">
        <f t="shared" si="3"/>
        <v>1.011804042</v>
      </c>
      <c r="E311" s="20">
        <f t="shared" si="4"/>
        <v>-0.2125916976</v>
      </c>
      <c r="F311" s="20">
        <f t="shared" si="5"/>
        <v>1.460017032</v>
      </c>
      <c r="G311" s="20">
        <f t="shared" si="6"/>
        <v>27.42562909</v>
      </c>
      <c r="H311" s="20">
        <f t="shared" si="7"/>
        <v>0</v>
      </c>
      <c r="I311" s="21">
        <f t="shared" si="8"/>
        <v>0</v>
      </c>
      <c r="J311" s="22">
        <f t="shared" si="9"/>
        <v>11.15370852</v>
      </c>
      <c r="K311" s="23">
        <f t="shared" si="10"/>
        <v>0</v>
      </c>
      <c r="L311" s="24">
        <f t="shared" si="11"/>
        <v>10</v>
      </c>
    </row>
    <row r="312">
      <c r="A312" s="19">
        <v>44492.0</v>
      </c>
      <c r="B312" s="6">
        <v>0.0</v>
      </c>
      <c r="C312" s="12">
        <v>296.0</v>
      </c>
      <c r="D312" s="20">
        <f t="shared" si="3"/>
        <v>1.012332751</v>
      </c>
      <c r="E312" s="20">
        <f t="shared" si="4"/>
        <v>-0.2185746798</v>
      </c>
      <c r="F312" s="20">
        <f t="shared" si="5"/>
        <v>1.456785399</v>
      </c>
      <c r="G312" s="20">
        <f t="shared" si="6"/>
        <v>27.24986174</v>
      </c>
      <c r="H312" s="20">
        <f t="shared" si="7"/>
        <v>0</v>
      </c>
      <c r="I312" s="21">
        <f t="shared" si="8"/>
        <v>0</v>
      </c>
      <c r="J312" s="22">
        <f t="shared" si="9"/>
        <v>11.12902067</v>
      </c>
      <c r="K312" s="23">
        <f t="shared" si="10"/>
        <v>0</v>
      </c>
      <c r="L312" s="24">
        <f t="shared" si="11"/>
        <v>10</v>
      </c>
    </row>
    <row r="313">
      <c r="A313" s="19">
        <v>44493.0</v>
      </c>
      <c r="B313" s="6">
        <v>0.0</v>
      </c>
      <c r="C313" s="12">
        <v>297.0</v>
      </c>
      <c r="D313" s="20">
        <f t="shared" si="3"/>
        <v>1.012857805</v>
      </c>
      <c r="E313" s="20">
        <f t="shared" si="4"/>
        <v>-0.2244928935</v>
      </c>
      <c r="F313" s="20">
        <f t="shared" si="5"/>
        <v>1.453579107</v>
      </c>
      <c r="G313" s="20">
        <f t="shared" si="6"/>
        <v>27.07523414</v>
      </c>
      <c r="H313" s="20">
        <f t="shared" si="7"/>
        <v>0</v>
      </c>
      <c r="I313" s="21">
        <f t="shared" si="8"/>
        <v>0</v>
      </c>
      <c r="J313" s="22">
        <f t="shared" si="9"/>
        <v>11.1045264</v>
      </c>
      <c r="K313" s="23">
        <f t="shared" si="10"/>
        <v>0</v>
      </c>
      <c r="L313" s="24">
        <f t="shared" si="11"/>
        <v>10</v>
      </c>
    </row>
    <row r="314">
      <c r="A314" s="19">
        <v>44494.0</v>
      </c>
      <c r="B314" s="6">
        <v>0.0</v>
      </c>
      <c r="C314" s="12">
        <v>298.0</v>
      </c>
      <c r="D314" s="20">
        <f t="shared" si="3"/>
        <v>1.013379049</v>
      </c>
      <c r="E314" s="20">
        <f t="shared" si="4"/>
        <v>-0.2303445852</v>
      </c>
      <c r="F314" s="20">
        <f t="shared" si="5"/>
        <v>1.450399128</v>
      </c>
      <c r="G314" s="20">
        <f t="shared" si="6"/>
        <v>26.90183099</v>
      </c>
      <c r="H314" s="20">
        <f t="shared" si="7"/>
        <v>0</v>
      </c>
      <c r="I314" s="21">
        <f t="shared" si="8"/>
        <v>0</v>
      </c>
      <c r="J314" s="22">
        <f t="shared" si="9"/>
        <v>11.08023316</v>
      </c>
      <c r="K314" s="23">
        <f t="shared" si="10"/>
        <v>0</v>
      </c>
      <c r="L314" s="24">
        <f t="shared" si="11"/>
        <v>10</v>
      </c>
    </row>
    <row r="315">
      <c r="A315" s="19">
        <v>44495.0</v>
      </c>
      <c r="B315" s="6">
        <v>0.0</v>
      </c>
      <c r="C315" s="12">
        <v>299.0</v>
      </c>
      <c r="D315" s="20">
        <f t="shared" si="3"/>
        <v>1.013896329</v>
      </c>
      <c r="E315" s="20">
        <f t="shared" si="4"/>
        <v>-0.2361280208</v>
      </c>
      <c r="F315" s="20">
        <f t="shared" si="5"/>
        <v>1.447246449</v>
      </c>
      <c r="G315" s="20">
        <f t="shared" si="6"/>
        <v>26.72973662</v>
      </c>
      <c r="H315" s="20">
        <f t="shared" si="7"/>
        <v>0</v>
      </c>
      <c r="I315" s="21">
        <f t="shared" si="8"/>
        <v>0</v>
      </c>
      <c r="J315" s="22">
        <f t="shared" si="9"/>
        <v>11.05614846</v>
      </c>
      <c r="K315" s="23">
        <f t="shared" si="10"/>
        <v>0</v>
      </c>
      <c r="L315" s="24">
        <f t="shared" si="11"/>
        <v>10</v>
      </c>
    </row>
    <row r="316">
      <c r="A316" s="19">
        <v>44496.0</v>
      </c>
      <c r="B316" s="6">
        <v>0.0</v>
      </c>
      <c r="C316" s="12">
        <v>300.0</v>
      </c>
      <c r="D316" s="20">
        <f t="shared" si="3"/>
        <v>1.014409491</v>
      </c>
      <c r="E316" s="20">
        <f t="shared" si="4"/>
        <v>-0.2418414866</v>
      </c>
      <c r="F316" s="20">
        <f t="shared" si="5"/>
        <v>1.444122067</v>
      </c>
      <c r="G316" s="20">
        <f t="shared" si="6"/>
        <v>26.55903498</v>
      </c>
      <c r="H316" s="20">
        <f t="shared" si="7"/>
        <v>0</v>
      </c>
      <c r="I316" s="21">
        <f t="shared" si="8"/>
        <v>0</v>
      </c>
      <c r="J316" s="22">
        <f t="shared" si="9"/>
        <v>11.03227994</v>
      </c>
      <c r="K316" s="23">
        <f t="shared" si="10"/>
        <v>0</v>
      </c>
      <c r="L316" s="24">
        <f t="shared" si="11"/>
        <v>10</v>
      </c>
    </row>
    <row r="317">
      <c r="A317" s="19">
        <v>44497.0</v>
      </c>
      <c r="B317" s="6">
        <v>0.0</v>
      </c>
      <c r="C317" s="12">
        <v>301.0</v>
      </c>
      <c r="D317" s="20">
        <f t="shared" si="3"/>
        <v>1.014918383</v>
      </c>
      <c r="E317" s="20">
        <f t="shared" si="4"/>
        <v>-0.2474832895</v>
      </c>
      <c r="F317" s="20">
        <f t="shared" si="5"/>
        <v>1.441026995</v>
      </c>
      <c r="G317" s="20">
        <f t="shared" si="6"/>
        <v>26.38980956</v>
      </c>
      <c r="H317" s="20">
        <f t="shared" si="7"/>
        <v>0</v>
      </c>
      <c r="I317" s="21">
        <f t="shared" si="8"/>
        <v>0</v>
      </c>
      <c r="J317" s="22">
        <f t="shared" si="9"/>
        <v>11.00863533</v>
      </c>
      <c r="K317" s="23">
        <f t="shared" si="10"/>
        <v>0</v>
      </c>
      <c r="L317" s="24">
        <f t="shared" si="11"/>
        <v>10</v>
      </c>
    </row>
    <row r="318">
      <c r="A318" s="19">
        <v>44498.0</v>
      </c>
      <c r="B318" s="6">
        <v>0.0</v>
      </c>
      <c r="C318" s="12">
        <v>302.0</v>
      </c>
      <c r="D318" s="20">
        <f t="shared" si="3"/>
        <v>1.015422854</v>
      </c>
      <c r="E318" s="20">
        <f t="shared" si="4"/>
        <v>-0.2530517577</v>
      </c>
      <c r="F318" s="20">
        <f t="shared" si="5"/>
        <v>1.437962258</v>
      </c>
      <c r="G318" s="20">
        <f t="shared" si="6"/>
        <v>26.22214329</v>
      </c>
      <c r="H318" s="20">
        <f t="shared" si="7"/>
        <v>0</v>
      </c>
      <c r="I318" s="21">
        <f t="shared" si="8"/>
        <v>0</v>
      </c>
      <c r="J318" s="22">
        <f t="shared" si="9"/>
        <v>10.98522247</v>
      </c>
      <c r="K318" s="23">
        <f t="shared" si="10"/>
        <v>0</v>
      </c>
      <c r="L318" s="24">
        <f t="shared" si="11"/>
        <v>10</v>
      </c>
    </row>
    <row r="319">
      <c r="A319" s="19">
        <v>44499.0</v>
      </c>
      <c r="B319" s="6">
        <v>0.0</v>
      </c>
      <c r="C319" s="12">
        <v>303.0</v>
      </c>
      <c r="D319" s="20">
        <f t="shared" si="3"/>
        <v>1.015922755</v>
      </c>
      <c r="E319" s="20">
        <f t="shared" si="4"/>
        <v>-0.2585452413</v>
      </c>
      <c r="F319" s="20">
        <f t="shared" si="5"/>
        <v>1.434928896</v>
      </c>
      <c r="G319" s="20">
        <f t="shared" si="6"/>
        <v>26.0561185</v>
      </c>
      <c r="H319" s="20">
        <f t="shared" si="7"/>
        <v>0</v>
      </c>
      <c r="I319" s="21">
        <f t="shared" si="8"/>
        <v>0</v>
      </c>
      <c r="J319" s="22">
        <f t="shared" si="9"/>
        <v>10.96204928</v>
      </c>
      <c r="K319" s="23">
        <f t="shared" si="10"/>
        <v>0</v>
      </c>
      <c r="L319" s="24">
        <f t="shared" si="11"/>
        <v>10</v>
      </c>
    </row>
    <row r="320">
      <c r="A320" s="19">
        <v>44500.0</v>
      </c>
      <c r="B320" s="6">
        <v>0.0</v>
      </c>
      <c r="C320" s="12">
        <v>304.0</v>
      </c>
      <c r="D320" s="20">
        <f t="shared" si="3"/>
        <v>1.016417939</v>
      </c>
      <c r="E320" s="20">
        <f t="shared" si="4"/>
        <v>-0.2639621124</v>
      </c>
      <c r="F320" s="20">
        <f t="shared" si="5"/>
        <v>1.431927957</v>
      </c>
      <c r="G320" s="20">
        <f t="shared" si="6"/>
        <v>25.89181689</v>
      </c>
      <c r="H320" s="20">
        <f t="shared" si="7"/>
        <v>0</v>
      </c>
      <c r="I320" s="21">
        <f t="shared" si="8"/>
        <v>0</v>
      </c>
      <c r="J320" s="22">
        <f t="shared" si="9"/>
        <v>10.9391238</v>
      </c>
      <c r="K320" s="23">
        <f t="shared" si="10"/>
        <v>0</v>
      </c>
      <c r="L320" s="24">
        <f t="shared" si="11"/>
        <v>10</v>
      </c>
    </row>
    <row r="321">
      <c r="A321" s="19">
        <v>44501.0</v>
      </c>
      <c r="B321" s="6">
        <v>0.0</v>
      </c>
      <c r="C321" s="12">
        <v>305.0</v>
      </c>
      <c r="D321" s="20">
        <f t="shared" si="3"/>
        <v>1.016908257</v>
      </c>
      <c r="E321" s="20">
        <f t="shared" si="4"/>
        <v>-0.2693007657</v>
      </c>
      <c r="F321" s="20">
        <f t="shared" si="5"/>
        <v>1.428960504</v>
      </c>
      <c r="G321" s="20">
        <f t="shared" si="6"/>
        <v>25.72931938</v>
      </c>
      <c r="H321" s="20">
        <f t="shared" si="7"/>
        <v>0</v>
      </c>
      <c r="I321" s="21">
        <f t="shared" si="8"/>
        <v>0</v>
      </c>
      <c r="J321" s="22">
        <f t="shared" si="9"/>
        <v>10.91645413</v>
      </c>
      <c r="K321" s="23">
        <f t="shared" si="10"/>
        <v>0</v>
      </c>
      <c r="L321" s="24">
        <f t="shared" si="11"/>
        <v>11</v>
      </c>
    </row>
    <row r="322">
      <c r="A322" s="19">
        <v>44502.0</v>
      </c>
      <c r="B322" s="6">
        <v>0.0</v>
      </c>
      <c r="C322" s="12">
        <v>306.0</v>
      </c>
      <c r="D322" s="20">
        <f t="shared" si="3"/>
        <v>1.017393564</v>
      </c>
      <c r="E322" s="20">
        <f t="shared" si="4"/>
        <v>-0.2745596195</v>
      </c>
      <c r="F322" s="20">
        <f t="shared" si="5"/>
        <v>1.426027611</v>
      </c>
      <c r="G322" s="20">
        <f t="shared" si="6"/>
        <v>25.56870614</v>
      </c>
      <c r="H322" s="20">
        <f t="shared" si="7"/>
        <v>0</v>
      </c>
      <c r="I322" s="21">
        <f t="shared" si="8"/>
        <v>0</v>
      </c>
      <c r="J322" s="22">
        <f t="shared" si="9"/>
        <v>10.89404848</v>
      </c>
      <c r="K322" s="23">
        <f t="shared" si="10"/>
        <v>0</v>
      </c>
      <c r="L322" s="24">
        <f t="shared" si="11"/>
        <v>11</v>
      </c>
    </row>
    <row r="323">
      <c r="A323" s="19">
        <v>44503.0</v>
      </c>
      <c r="B323" s="6">
        <v>0.0</v>
      </c>
      <c r="C323" s="12">
        <v>307.0</v>
      </c>
      <c r="D323" s="20">
        <f t="shared" si="3"/>
        <v>1.017873718</v>
      </c>
      <c r="E323" s="20">
        <f t="shared" si="4"/>
        <v>-0.2797371153</v>
      </c>
      <c r="F323" s="20">
        <f t="shared" si="5"/>
        <v>1.42313036</v>
      </c>
      <c r="G323" s="20">
        <f t="shared" si="6"/>
        <v>25.41005647</v>
      </c>
      <c r="H323" s="20">
        <f t="shared" si="7"/>
        <v>0</v>
      </c>
      <c r="I323" s="21">
        <f t="shared" si="8"/>
        <v>0</v>
      </c>
      <c r="J323" s="22">
        <f t="shared" si="9"/>
        <v>10.87191511</v>
      </c>
      <c r="K323" s="23">
        <f t="shared" si="10"/>
        <v>0</v>
      </c>
      <c r="L323" s="24">
        <f t="shared" si="11"/>
        <v>11</v>
      </c>
    </row>
    <row r="324">
      <c r="A324" s="19">
        <v>44504.0</v>
      </c>
      <c r="B324" s="6">
        <v>0.0</v>
      </c>
      <c r="C324" s="12">
        <v>308.0</v>
      </c>
      <c r="D324" s="20">
        <f t="shared" si="3"/>
        <v>1.018348575</v>
      </c>
      <c r="E324" s="20">
        <f t="shared" si="4"/>
        <v>-0.2848317189</v>
      </c>
      <c r="F324" s="20">
        <f t="shared" si="5"/>
        <v>1.420269846</v>
      </c>
      <c r="G324" s="20">
        <f t="shared" si="6"/>
        <v>25.25344878</v>
      </c>
      <c r="H324" s="20">
        <f t="shared" si="7"/>
        <v>0</v>
      </c>
      <c r="I324" s="21">
        <f t="shared" si="8"/>
        <v>0</v>
      </c>
      <c r="J324" s="22">
        <f t="shared" si="9"/>
        <v>10.8500624</v>
      </c>
      <c r="K324" s="23">
        <f t="shared" si="10"/>
        <v>0</v>
      </c>
      <c r="L324" s="24">
        <f t="shared" si="11"/>
        <v>11</v>
      </c>
    </row>
    <row r="325">
      <c r="A325" s="19">
        <v>44505.0</v>
      </c>
      <c r="B325" s="6">
        <v>0.0</v>
      </c>
      <c r="C325" s="12">
        <v>309.0</v>
      </c>
      <c r="D325" s="20">
        <f t="shared" si="3"/>
        <v>1.018817996</v>
      </c>
      <c r="E325" s="20">
        <f t="shared" si="4"/>
        <v>-0.2898419208</v>
      </c>
      <c r="F325" s="20">
        <f t="shared" si="5"/>
        <v>1.417447172</v>
      </c>
      <c r="G325" s="20">
        <f t="shared" si="6"/>
        <v>25.09896051</v>
      </c>
      <c r="H325" s="20">
        <f t="shared" si="7"/>
        <v>0</v>
      </c>
      <c r="I325" s="21">
        <f t="shared" si="8"/>
        <v>0</v>
      </c>
      <c r="J325" s="22">
        <f t="shared" si="9"/>
        <v>10.82849875</v>
      </c>
      <c r="K325" s="23">
        <f t="shared" si="10"/>
        <v>0</v>
      </c>
      <c r="L325" s="24">
        <f t="shared" si="11"/>
        <v>11</v>
      </c>
    </row>
    <row r="326">
      <c r="A326" s="19">
        <v>44506.0</v>
      </c>
      <c r="B326" s="6">
        <v>0.0</v>
      </c>
      <c r="C326" s="12">
        <v>310.0</v>
      </c>
      <c r="D326" s="20">
        <f t="shared" si="3"/>
        <v>1.01928184</v>
      </c>
      <c r="E326" s="20">
        <f t="shared" si="4"/>
        <v>-0.2947662363</v>
      </c>
      <c r="F326" s="20">
        <f t="shared" si="5"/>
        <v>1.414663447</v>
      </c>
      <c r="G326" s="20">
        <f t="shared" si="6"/>
        <v>24.94666809</v>
      </c>
      <c r="H326" s="20">
        <f t="shared" si="7"/>
        <v>0</v>
      </c>
      <c r="I326" s="21">
        <f t="shared" si="8"/>
        <v>0</v>
      </c>
      <c r="J326" s="22">
        <f t="shared" si="9"/>
        <v>10.80723266</v>
      </c>
      <c r="K326" s="23">
        <f t="shared" si="10"/>
        <v>0</v>
      </c>
      <c r="L326" s="24">
        <f t="shared" si="11"/>
        <v>11</v>
      </c>
    </row>
    <row r="327">
      <c r="A327" s="19">
        <v>44507.0</v>
      </c>
      <c r="B327" s="6">
        <v>0.0</v>
      </c>
      <c r="C327" s="12">
        <v>311.0</v>
      </c>
      <c r="D327" s="20">
        <f t="shared" si="3"/>
        <v>1.01973997</v>
      </c>
      <c r="E327" s="20">
        <f t="shared" si="4"/>
        <v>-0.2996032061</v>
      </c>
      <c r="F327" s="20">
        <f t="shared" si="5"/>
        <v>1.411919791</v>
      </c>
      <c r="G327" s="20">
        <f t="shared" si="6"/>
        <v>24.79664686</v>
      </c>
      <c r="H327" s="20">
        <f t="shared" si="7"/>
        <v>0</v>
      </c>
      <c r="I327" s="21">
        <f t="shared" si="8"/>
        <v>0</v>
      </c>
      <c r="J327" s="22">
        <f t="shared" si="9"/>
        <v>10.78627267</v>
      </c>
      <c r="K327" s="23">
        <f t="shared" si="10"/>
        <v>0</v>
      </c>
      <c r="L327" s="24">
        <f t="shared" si="11"/>
        <v>11</v>
      </c>
    </row>
    <row r="328">
      <c r="A328" s="19">
        <v>44508.0</v>
      </c>
      <c r="B328" s="6">
        <v>0.0</v>
      </c>
      <c r="C328" s="12">
        <v>312.0</v>
      </c>
      <c r="D328" s="20">
        <f t="shared" si="3"/>
        <v>1.020192251</v>
      </c>
      <c r="E328" s="20">
        <f t="shared" si="4"/>
        <v>-0.3043513971</v>
      </c>
      <c r="F328" s="20">
        <f t="shared" si="5"/>
        <v>1.409217329</v>
      </c>
      <c r="G328" s="20">
        <f t="shared" si="6"/>
        <v>24.64897108</v>
      </c>
      <c r="H328" s="20">
        <f t="shared" si="7"/>
        <v>0</v>
      </c>
      <c r="I328" s="21">
        <f t="shared" si="8"/>
        <v>0</v>
      </c>
      <c r="J328" s="22">
        <f t="shared" si="9"/>
        <v>10.76562738</v>
      </c>
      <c r="K328" s="23">
        <f t="shared" si="10"/>
        <v>0</v>
      </c>
      <c r="L328" s="24">
        <f t="shared" si="11"/>
        <v>11</v>
      </c>
    </row>
    <row r="329">
      <c r="A329" s="19">
        <v>44509.0</v>
      </c>
      <c r="B329" s="6">
        <v>0.0</v>
      </c>
      <c r="C329" s="12">
        <v>313.0</v>
      </c>
      <c r="D329" s="20">
        <f t="shared" si="3"/>
        <v>1.020638549</v>
      </c>
      <c r="E329" s="20">
        <f t="shared" si="4"/>
        <v>-0.3090094022</v>
      </c>
      <c r="F329" s="20">
        <f t="shared" si="5"/>
        <v>1.40655719</v>
      </c>
      <c r="G329" s="20">
        <f t="shared" si="6"/>
        <v>24.5037138</v>
      </c>
      <c r="H329" s="20">
        <f t="shared" si="7"/>
        <v>0</v>
      </c>
      <c r="I329" s="21">
        <f t="shared" si="8"/>
        <v>0</v>
      </c>
      <c r="J329" s="22">
        <f t="shared" si="9"/>
        <v>10.74530542</v>
      </c>
      <c r="K329" s="23">
        <f t="shared" si="10"/>
        <v>0</v>
      </c>
      <c r="L329" s="24">
        <f t="shared" si="11"/>
        <v>11</v>
      </c>
    </row>
    <row r="330">
      <c r="A330" s="19">
        <v>44510.0</v>
      </c>
      <c r="B330" s="6">
        <v>0.0</v>
      </c>
      <c r="C330" s="12">
        <v>314.0</v>
      </c>
      <c r="D330" s="20">
        <f t="shared" si="3"/>
        <v>1.021078731</v>
      </c>
      <c r="E330" s="20">
        <f t="shared" si="4"/>
        <v>-0.3135758411</v>
      </c>
      <c r="F330" s="20">
        <f t="shared" si="5"/>
        <v>1.40394051</v>
      </c>
      <c r="G330" s="20">
        <f t="shared" si="6"/>
        <v>24.36094689</v>
      </c>
      <c r="H330" s="20">
        <f t="shared" si="7"/>
        <v>0</v>
      </c>
      <c r="I330" s="21">
        <f t="shared" si="8"/>
        <v>0</v>
      </c>
      <c r="J330" s="22">
        <f t="shared" si="9"/>
        <v>10.72531545</v>
      </c>
      <c r="K330" s="23">
        <f t="shared" si="10"/>
        <v>0</v>
      </c>
      <c r="L330" s="24">
        <f t="shared" si="11"/>
        <v>11</v>
      </c>
    </row>
    <row r="331">
      <c r="A331" s="19">
        <v>44511.0</v>
      </c>
      <c r="B331" s="6">
        <v>0.0</v>
      </c>
      <c r="C331" s="12">
        <v>315.0</v>
      </c>
      <c r="D331" s="20">
        <f t="shared" si="3"/>
        <v>1.021512667</v>
      </c>
      <c r="E331" s="20">
        <f t="shared" si="4"/>
        <v>-0.3180493607</v>
      </c>
      <c r="F331" s="20">
        <f t="shared" si="5"/>
        <v>1.401368426</v>
      </c>
      <c r="G331" s="20">
        <f t="shared" si="6"/>
        <v>24.22074095</v>
      </c>
      <c r="H331" s="20">
        <f t="shared" si="7"/>
        <v>0</v>
      </c>
      <c r="I331" s="21">
        <f t="shared" si="8"/>
        <v>0</v>
      </c>
      <c r="J331" s="22">
        <f t="shared" si="9"/>
        <v>10.70566618</v>
      </c>
      <c r="K331" s="23">
        <f t="shared" si="10"/>
        <v>0</v>
      </c>
      <c r="L331" s="24">
        <f t="shared" si="11"/>
        <v>11</v>
      </c>
    </row>
    <row r="332">
      <c r="A332" s="19">
        <v>44512.0</v>
      </c>
      <c r="B332" s="6">
        <v>0.0</v>
      </c>
      <c r="C332" s="12">
        <v>316.0</v>
      </c>
      <c r="D332" s="20">
        <f t="shared" si="3"/>
        <v>1.021940228</v>
      </c>
      <c r="E332" s="20">
        <f t="shared" si="4"/>
        <v>-0.3224286355</v>
      </c>
      <c r="F332" s="20">
        <f t="shared" si="5"/>
        <v>1.39884208</v>
      </c>
      <c r="G332" s="20">
        <f t="shared" si="6"/>
        <v>24.08316527</v>
      </c>
      <c r="H332" s="20">
        <f t="shared" si="7"/>
        <v>0</v>
      </c>
      <c r="I332" s="21">
        <f t="shared" si="8"/>
        <v>0</v>
      </c>
      <c r="J332" s="22">
        <f t="shared" si="9"/>
        <v>10.68636632</v>
      </c>
      <c r="K332" s="23">
        <f t="shared" si="10"/>
        <v>0</v>
      </c>
      <c r="L332" s="24">
        <f t="shared" si="11"/>
        <v>11</v>
      </c>
    </row>
    <row r="333">
      <c r="A333" s="19">
        <v>44513.0</v>
      </c>
      <c r="B333" s="6">
        <v>0.0</v>
      </c>
      <c r="C333" s="12">
        <v>317.0</v>
      </c>
      <c r="D333" s="20">
        <f t="shared" si="3"/>
        <v>1.022361288</v>
      </c>
      <c r="E333" s="20">
        <f t="shared" si="4"/>
        <v>-0.3267123676</v>
      </c>
      <c r="F333" s="20">
        <f t="shared" si="5"/>
        <v>1.396362611</v>
      </c>
      <c r="G333" s="20">
        <f t="shared" si="6"/>
        <v>23.94828782</v>
      </c>
      <c r="H333" s="20">
        <f t="shared" si="7"/>
        <v>0</v>
      </c>
      <c r="I333" s="21">
        <f t="shared" si="8"/>
        <v>0</v>
      </c>
      <c r="J333" s="22">
        <f t="shared" si="9"/>
        <v>10.66742457</v>
      </c>
      <c r="K333" s="23">
        <f t="shared" si="10"/>
        <v>0</v>
      </c>
      <c r="L333" s="24">
        <f t="shared" si="11"/>
        <v>11</v>
      </c>
    </row>
    <row r="334">
      <c r="A334" s="19">
        <v>44514.0</v>
      </c>
      <c r="B334" s="6">
        <v>0.0</v>
      </c>
      <c r="C334" s="12">
        <v>318.0</v>
      </c>
      <c r="D334" s="20">
        <f t="shared" si="3"/>
        <v>1.022775722</v>
      </c>
      <c r="E334" s="20">
        <f t="shared" si="4"/>
        <v>-0.3308992879</v>
      </c>
      <c r="F334" s="20">
        <f t="shared" si="5"/>
        <v>1.393931162</v>
      </c>
      <c r="G334" s="20">
        <f t="shared" si="6"/>
        <v>23.81617516</v>
      </c>
      <c r="H334" s="20">
        <f t="shared" si="7"/>
        <v>0</v>
      </c>
      <c r="I334" s="21">
        <f t="shared" si="8"/>
        <v>0</v>
      </c>
      <c r="J334" s="22">
        <f t="shared" si="9"/>
        <v>10.64884967</v>
      </c>
      <c r="K334" s="23">
        <f t="shared" si="10"/>
        <v>0</v>
      </c>
      <c r="L334" s="24">
        <f t="shared" si="11"/>
        <v>11</v>
      </c>
    </row>
    <row r="335">
      <c r="A335" s="19">
        <v>44515.0</v>
      </c>
      <c r="B335" s="6">
        <v>0.0</v>
      </c>
      <c r="C335" s="12">
        <v>319.0</v>
      </c>
      <c r="D335" s="20">
        <f t="shared" si="3"/>
        <v>1.023183407</v>
      </c>
      <c r="E335" s="20">
        <f t="shared" si="4"/>
        <v>-0.3349881555</v>
      </c>
      <c r="F335" s="20">
        <f t="shared" si="5"/>
        <v>1.391548869</v>
      </c>
      <c r="G335" s="20">
        <f t="shared" si="6"/>
        <v>23.68689245</v>
      </c>
      <c r="H335" s="20">
        <f t="shared" si="7"/>
        <v>0</v>
      </c>
      <c r="I335" s="21">
        <f t="shared" si="8"/>
        <v>0</v>
      </c>
      <c r="J335" s="22">
        <f t="shared" si="9"/>
        <v>10.63065029</v>
      </c>
      <c r="K335" s="23">
        <f t="shared" si="10"/>
        <v>0</v>
      </c>
      <c r="L335" s="24">
        <f t="shared" si="11"/>
        <v>11</v>
      </c>
    </row>
    <row r="336">
      <c r="A336" s="19">
        <v>44516.0</v>
      </c>
      <c r="B336" s="6">
        <v>0.0</v>
      </c>
      <c r="C336" s="12">
        <v>320.0</v>
      </c>
      <c r="D336" s="20">
        <f t="shared" si="3"/>
        <v>1.023584222</v>
      </c>
      <c r="E336" s="20">
        <f t="shared" si="4"/>
        <v>-0.338977759</v>
      </c>
      <c r="F336" s="20">
        <f t="shared" si="5"/>
        <v>1.38921687</v>
      </c>
      <c r="G336" s="20">
        <f t="shared" si="6"/>
        <v>23.5605034</v>
      </c>
      <c r="H336" s="20">
        <f t="shared" si="7"/>
        <v>0</v>
      </c>
      <c r="I336" s="21">
        <f t="shared" si="8"/>
        <v>0</v>
      </c>
      <c r="J336" s="22">
        <f t="shared" si="9"/>
        <v>10.61283513</v>
      </c>
      <c r="K336" s="23">
        <f t="shared" si="10"/>
        <v>0</v>
      </c>
      <c r="L336" s="24">
        <f t="shared" si="11"/>
        <v>11</v>
      </c>
    </row>
    <row r="337">
      <c r="A337" s="19">
        <v>44517.0</v>
      </c>
      <c r="B337" s="6">
        <v>0.0</v>
      </c>
      <c r="C337" s="12">
        <v>321.0</v>
      </c>
      <c r="D337" s="20">
        <f t="shared" si="3"/>
        <v>1.023978048</v>
      </c>
      <c r="E337" s="20">
        <f t="shared" si="4"/>
        <v>-0.342866916</v>
      </c>
      <c r="F337" s="20">
        <f t="shared" si="5"/>
        <v>1.386936295</v>
      </c>
      <c r="G337" s="20">
        <f t="shared" si="6"/>
        <v>23.43707023</v>
      </c>
      <c r="H337" s="20">
        <f t="shared" si="7"/>
        <v>0</v>
      </c>
      <c r="I337" s="21">
        <f t="shared" si="8"/>
        <v>0</v>
      </c>
      <c r="J337" s="22">
        <f t="shared" si="9"/>
        <v>10.59541282</v>
      </c>
      <c r="K337" s="23">
        <f t="shared" si="10"/>
        <v>0</v>
      </c>
      <c r="L337" s="24">
        <f t="shared" si="11"/>
        <v>11</v>
      </c>
    </row>
    <row r="338">
      <c r="A338" s="19">
        <v>44518.0</v>
      </c>
      <c r="B338" s="6">
        <v>0.0</v>
      </c>
      <c r="C338" s="12">
        <v>322.0</v>
      </c>
      <c r="D338" s="20">
        <f t="shared" si="3"/>
        <v>1.02436477</v>
      </c>
      <c r="E338" s="20">
        <f t="shared" si="4"/>
        <v>-0.3466544741</v>
      </c>
      <c r="F338" s="20">
        <f t="shared" si="5"/>
        <v>1.38470827</v>
      </c>
      <c r="G338" s="20">
        <f t="shared" si="6"/>
        <v>23.31665364</v>
      </c>
      <c r="H338" s="20">
        <f t="shared" si="7"/>
        <v>0</v>
      </c>
      <c r="I338" s="21">
        <f t="shared" si="8"/>
        <v>0</v>
      </c>
      <c r="J338" s="22">
        <f t="shared" si="9"/>
        <v>10.57839196</v>
      </c>
      <c r="K338" s="23">
        <f t="shared" si="10"/>
        <v>0</v>
      </c>
      <c r="L338" s="24">
        <f t="shared" si="11"/>
        <v>11</v>
      </c>
    </row>
    <row r="339">
      <c r="A339" s="19">
        <v>44519.0</v>
      </c>
      <c r="B339" s="6">
        <v>0.0</v>
      </c>
      <c r="C339" s="12">
        <v>323.0</v>
      </c>
      <c r="D339" s="20">
        <f t="shared" si="3"/>
        <v>1.024744271</v>
      </c>
      <c r="E339" s="20">
        <f t="shared" si="4"/>
        <v>-0.3503393111</v>
      </c>
      <c r="F339" s="20">
        <f t="shared" si="5"/>
        <v>1.38253391</v>
      </c>
      <c r="G339" s="20">
        <f t="shared" si="6"/>
        <v>23.19931279</v>
      </c>
      <c r="H339" s="20">
        <f t="shared" si="7"/>
        <v>0</v>
      </c>
      <c r="I339" s="21">
        <f t="shared" si="8"/>
        <v>0</v>
      </c>
      <c r="J339" s="22">
        <f t="shared" si="9"/>
        <v>10.56178108</v>
      </c>
      <c r="K339" s="23">
        <f t="shared" si="10"/>
        <v>0</v>
      </c>
      <c r="L339" s="24">
        <f t="shared" si="11"/>
        <v>11</v>
      </c>
    </row>
    <row r="340">
      <c r="A340" s="19">
        <v>44520.0</v>
      </c>
      <c r="B340" s="6">
        <v>0.0</v>
      </c>
      <c r="C340" s="12">
        <v>324.0</v>
      </c>
      <c r="D340" s="20">
        <f t="shared" si="3"/>
        <v>1.025116441</v>
      </c>
      <c r="E340" s="20">
        <f t="shared" si="4"/>
        <v>-0.3539203349</v>
      </c>
      <c r="F340" s="20">
        <f t="shared" si="5"/>
        <v>1.380414326</v>
      </c>
      <c r="G340" s="20">
        <f t="shared" si="6"/>
        <v>23.08510525</v>
      </c>
      <c r="H340" s="20">
        <f t="shared" si="7"/>
        <v>0</v>
      </c>
      <c r="I340" s="21">
        <f t="shared" si="8"/>
        <v>0</v>
      </c>
      <c r="J340" s="22">
        <f t="shared" si="9"/>
        <v>10.54558865</v>
      </c>
      <c r="K340" s="23">
        <f t="shared" si="10"/>
        <v>0</v>
      </c>
      <c r="L340" s="24">
        <f t="shared" si="11"/>
        <v>11</v>
      </c>
    </row>
    <row r="341">
      <c r="A341" s="19">
        <v>44521.0</v>
      </c>
      <c r="B341" s="6">
        <v>0.0</v>
      </c>
      <c r="C341" s="12">
        <v>325.0</v>
      </c>
      <c r="D341" s="20">
        <f t="shared" si="3"/>
        <v>1.025481167</v>
      </c>
      <c r="E341" s="20">
        <f t="shared" si="4"/>
        <v>-0.3573964845</v>
      </c>
      <c r="F341" s="20">
        <f t="shared" si="5"/>
        <v>1.378350612</v>
      </c>
      <c r="G341" s="20">
        <f t="shared" si="6"/>
        <v>22.97408702</v>
      </c>
      <c r="H341" s="20">
        <f t="shared" si="7"/>
        <v>0</v>
      </c>
      <c r="I341" s="21">
        <f t="shared" si="8"/>
        <v>0</v>
      </c>
      <c r="J341" s="22">
        <f t="shared" si="9"/>
        <v>10.52982304</v>
      </c>
      <c r="K341" s="23">
        <f t="shared" si="10"/>
        <v>0</v>
      </c>
      <c r="L341" s="24">
        <f t="shared" si="11"/>
        <v>11</v>
      </c>
    </row>
    <row r="342">
      <c r="A342" s="19">
        <v>44522.0</v>
      </c>
      <c r="B342" s="6">
        <v>0.0</v>
      </c>
      <c r="C342" s="12">
        <v>326.0</v>
      </c>
      <c r="D342" s="20">
        <f t="shared" si="3"/>
        <v>1.025838343</v>
      </c>
      <c r="E342" s="20">
        <f t="shared" si="4"/>
        <v>-0.3607667298</v>
      </c>
      <c r="F342" s="20">
        <f t="shared" si="5"/>
        <v>1.376343855</v>
      </c>
      <c r="G342" s="20">
        <f t="shared" si="6"/>
        <v>22.86631246</v>
      </c>
      <c r="H342" s="20">
        <f t="shared" si="7"/>
        <v>0</v>
      </c>
      <c r="I342" s="21">
        <f t="shared" si="8"/>
        <v>0</v>
      </c>
      <c r="J342" s="22">
        <f t="shared" si="9"/>
        <v>10.51449254</v>
      </c>
      <c r="K342" s="23">
        <f t="shared" si="10"/>
        <v>0</v>
      </c>
      <c r="L342" s="24">
        <f t="shared" si="11"/>
        <v>11</v>
      </c>
    </row>
    <row r="343">
      <c r="A343" s="19">
        <v>44523.0</v>
      </c>
      <c r="B343" s="6">
        <v>0.0</v>
      </c>
      <c r="C343" s="12">
        <v>327.0</v>
      </c>
      <c r="D343" s="20">
        <f t="shared" si="3"/>
        <v>1.026187863</v>
      </c>
      <c r="E343" s="20">
        <f t="shared" si="4"/>
        <v>-0.3640300722</v>
      </c>
      <c r="F343" s="20">
        <f t="shared" si="5"/>
        <v>1.374395124</v>
      </c>
      <c r="G343" s="20">
        <f t="shared" si="6"/>
        <v>22.76183429</v>
      </c>
      <c r="H343" s="20">
        <f t="shared" si="7"/>
        <v>0</v>
      </c>
      <c r="I343" s="21">
        <f t="shared" si="8"/>
        <v>0</v>
      </c>
      <c r="J343" s="22">
        <f t="shared" si="9"/>
        <v>10.49960533</v>
      </c>
      <c r="K343" s="23">
        <f t="shared" si="10"/>
        <v>0</v>
      </c>
      <c r="L343" s="24">
        <f t="shared" si="11"/>
        <v>11</v>
      </c>
    </row>
    <row r="344">
      <c r="A344" s="19">
        <v>44524.0</v>
      </c>
      <c r="B344" s="6">
        <v>0.0</v>
      </c>
      <c r="C344" s="12">
        <v>328.0</v>
      </c>
      <c r="D344" s="20">
        <f t="shared" si="3"/>
        <v>1.026529623</v>
      </c>
      <c r="E344" s="20">
        <f t="shared" si="4"/>
        <v>-0.3671855445</v>
      </c>
      <c r="F344" s="20">
        <f t="shared" si="5"/>
        <v>1.372505473</v>
      </c>
      <c r="G344" s="20">
        <f t="shared" si="6"/>
        <v>22.66070355</v>
      </c>
      <c r="H344" s="20">
        <f t="shared" si="7"/>
        <v>0</v>
      </c>
      <c r="I344" s="21">
        <f t="shared" si="8"/>
        <v>0</v>
      </c>
      <c r="J344" s="22">
        <f t="shared" si="9"/>
        <v>10.48516946</v>
      </c>
      <c r="K344" s="23">
        <f t="shared" si="10"/>
        <v>0</v>
      </c>
      <c r="L344" s="24">
        <f t="shared" si="11"/>
        <v>11</v>
      </c>
    </row>
    <row r="345">
      <c r="A345" s="19">
        <v>44525.0</v>
      </c>
      <c r="B345" s="6">
        <v>0.0</v>
      </c>
      <c r="C345" s="12">
        <v>329.0</v>
      </c>
      <c r="D345" s="20">
        <f t="shared" si="3"/>
        <v>1.026863521</v>
      </c>
      <c r="E345" s="20">
        <f t="shared" si="4"/>
        <v>-0.3702322119</v>
      </c>
      <c r="F345" s="20">
        <f t="shared" si="5"/>
        <v>1.37067594</v>
      </c>
      <c r="G345" s="20">
        <f t="shared" si="6"/>
        <v>22.56296962</v>
      </c>
      <c r="H345" s="20">
        <f t="shared" si="7"/>
        <v>0</v>
      </c>
      <c r="I345" s="21">
        <f t="shared" si="8"/>
        <v>0</v>
      </c>
      <c r="J345" s="22">
        <f t="shared" si="9"/>
        <v>10.47119286</v>
      </c>
      <c r="K345" s="23">
        <f t="shared" si="10"/>
        <v>0</v>
      </c>
      <c r="L345" s="24">
        <f t="shared" si="11"/>
        <v>11</v>
      </c>
    </row>
    <row r="346">
      <c r="A346" s="19">
        <v>44526.0</v>
      </c>
      <c r="B346" s="6">
        <v>0.0</v>
      </c>
      <c r="C346" s="12">
        <v>330.0</v>
      </c>
      <c r="D346" s="20">
        <f t="shared" si="3"/>
        <v>1.027189459</v>
      </c>
      <c r="E346" s="20">
        <f t="shared" si="4"/>
        <v>-0.3731691715</v>
      </c>
      <c r="F346" s="20">
        <f t="shared" si="5"/>
        <v>1.368907541</v>
      </c>
      <c r="G346" s="20">
        <f t="shared" si="6"/>
        <v>22.46868016</v>
      </c>
      <c r="H346" s="20">
        <f t="shared" si="7"/>
        <v>0</v>
      </c>
      <c r="I346" s="21">
        <f t="shared" si="8"/>
        <v>0</v>
      </c>
      <c r="J346" s="22">
        <f t="shared" si="9"/>
        <v>10.45768329</v>
      </c>
      <c r="K346" s="23">
        <f t="shared" si="10"/>
        <v>0</v>
      </c>
      <c r="L346" s="24">
        <f t="shared" si="11"/>
        <v>11</v>
      </c>
    </row>
    <row r="347">
      <c r="A347" s="19">
        <v>44527.0</v>
      </c>
      <c r="B347" s="6">
        <v>0.0</v>
      </c>
      <c r="C347" s="12">
        <v>331.0</v>
      </c>
      <c r="D347" s="20">
        <f t="shared" si="3"/>
        <v>1.02750734</v>
      </c>
      <c r="E347" s="20">
        <f t="shared" si="4"/>
        <v>-0.375995553</v>
      </c>
      <c r="F347" s="20">
        <f t="shared" si="5"/>
        <v>1.367201273</v>
      </c>
      <c r="G347" s="20">
        <f t="shared" si="6"/>
        <v>22.37788113</v>
      </c>
      <c r="H347" s="20">
        <f t="shared" si="7"/>
        <v>0</v>
      </c>
      <c r="I347" s="21">
        <f t="shared" si="8"/>
        <v>0</v>
      </c>
      <c r="J347" s="22">
        <f t="shared" si="9"/>
        <v>10.44464836</v>
      </c>
      <c r="K347" s="23">
        <f t="shared" si="10"/>
        <v>0</v>
      </c>
      <c r="L347" s="24">
        <f t="shared" si="11"/>
        <v>11</v>
      </c>
    </row>
    <row r="348">
      <c r="A348" s="19">
        <v>44528.0</v>
      </c>
      <c r="B348" s="6">
        <v>0.0</v>
      </c>
      <c r="C348" s="12">
        <v>332.0</v>
      </c>
      <c r="D348" s="20">
        <f t="shared" si="3"/>
        <v>1.027817071</v>
      </c>
      <c r="E348" s="20">
        <f t="shared" si="4"/>
        <v>-0.3787105189</v>
      </c>
      <c r="F348" s="20">
        <f t="shared" si="5"/>
        <v>1.365558109</v>
      </c>
      <c r="G348" s="20">
        <f t="shared" si="6"/>
        <v>22.29061674</v>
      </c>
      <c r="H348" s="20">
        <f t="shared" si="7"/>
        <v>0</v>
      </c>
      <c r="I348" s="21">
        <f t="shared" si="8"/>
        <v>0</v>
      </c>
      <c r="J348" s="22">
        <f t="shared" si="9"/>
        <v>10.43209551</v>
      </c>
      <c r="K348" s="23">
        <f t="shared" si="10"/>
        <v>0</v>
      </c>
      <c r="L348" s="24">
        <f t="shared" si="11"/>
        <v>11</v>
      </c>
    </row>
    <row r="349">
      <c r="A349" s="19">
        <v>44529.0</v>
      </c>
      <c r="B349" s="6">
        <v>0.0</v>
      </c>
      <c r="C349" s="12">
        <v>333.0</v>
      </c>
      <c r="D349" s="20">
        <f t="shared" si="3"/>
        <v>1.028118558</v>
      </c>
      <c r="E349" s="20">
        <f t="shared" si="4"/>
        <v>-0.3813132647</v>
      </c>
      <c r="F349" s="20">
        <f t="shared" si="5"/>
        <v>1.363978997</v>
      </c>
      <c r="G349" s="20">
        <f t="shared" si="6"/>
        <v>22.20692947</v>
      </c>
      <c r="H349" s="20">
        <f t="shared" si="7"/>
        <v>0</v>
      </c>
      <c r="I349" s="21">
        <f t="shared" si="8"/>
        <v>0</v>
      </c>
      <c r="J349" s="22">
        <f t="shared" si="9"/>
        <v>10.42003198</v>
      </c>
      <c r="K349" s="23">
        <f t="shared" si="10"/>
        <v>0</v>
      </c>
      <c r="L349" s="24">
        <f t="shared" si="11"/>
        <v>11</v>
      </c>
    </row>
    <row r="350">
      <c r="A350" s="19">
        <v>44530.0</v>
      </c>
      <c r="B350" s="6">
        <v>0.0</v>
      </c>
      <c r="C350" s="12">
        <v>334.0</v>
      </c>
      <c r="D350" s="20">
        <f t="shared" si="3"/>
        <v>1.028411714</v>
      </c>
      <c r="E350" s="20">
        <f t="shared" si="4"/>
        <v>-0.3838030192</v>
      </c>
      <c r="F350" s="20">
        <f t="shared" si="5"/>
        <v>1.36246486</v>
      </c>
      <c r="G350" s="20">
        <f t="shared" si="6"/>
        <v>22.12686003</v>
      </c>
      <c r="H350" s="20">
        <f t="shared" si="7"/>
        <v>0</v>
      </c>
      <c r="I350" s="21">
        <f t="shared" si="8"/>
        <v>0</v>
      </c>
      <c r="J350" s="22">
        <f t="shared" si="9"/>
        <v>10.40846483</v>
      </c>
      <c r="K350" s="23">
        <f t="shared" si="10"/>
        <v>0</v>
      </c>
      <c r="L350" s="24">
        <f t="shared" si="11"/>
        <v>11</v>
      </c>
    </row>
    <row r="351">
      <c r="A351" s="19">
        <v>44531.0</v>
      </c>
      <c r="B351" s="6">
        <v>0.0</v>
      </c>
      <c r="C351" s="12">
        <v>335.0</v>
      </c>
      <c r="D351" s="20">
        <f t="shared" si="3"/>
        <v>1.02869645</v>
      </c>
      <c r="E351" s="20">
        <f t="shared" si="4"/>
        <v>-0.3861790445</v>
      </c>
      <c r="F351" s="20">
        <f t="shared" si="5"/>
        <v>1.361016592</v>
      </c>
      <c r="G351" s="20">
        <f t="shared" si="6"/>
        <v>22.05044738</v>
      </c>
      <c r="H351" s="20">
        <f t="shared" si="7"/>
        <v>0</v>
      </c>
      <c r="I351" s="21">
        <f t="shared" si="8"/>
        <v>0</v>
      </c>
      <c r="J351" s="22">
        <f t="shared" si="9"/>
        <v>10.39740087</v>
      </c>
      <c r="K351" s="23">
        <f t="shared" si="10"/>
        <v>0</v>
      </c>
      <c r="L351" s="24">
        <f t="shared" si="11"/>
        <v>12</v>
      </c>
    </row>
    <row r="352">
      <c r="A352" s="19">
        <v>44532.0</v>
      </c>
      <c r="B352" s="6">
        <v>0.0</v>
      </c>
      <c r="C352" s="12">
        <v>336.0</v>
      </c>
      <c r="D352" s="20">
        <f t="shared" si="3"/>
        <v>1.028972683</v>
      </c>
      <c r="E352" s="20">
        <f t="shared" si="4"/>
        <v>-0.3884406367</v>
      </c>
      <c r="F352" s="20">
        <f t="shared" si="5"/>
        <v>1.359635057</v>
      </c>
      <c r="G352" s="20">
        <f t="shared" si="6"/>
        <v>21.97772868</v>
      </c>
      <c r="H352" s="20">
        <f t="shared" si="7"/>
        <v>0</v>
      </c>
      <c r="I352" s="21">
        <f t="shared" si="8"/>
        <v>0</v>
      </c>
      <c r="J352" s="22">
        <f t="shared" si="9"/>
        <v>10.38684673</v>
      </c>
      <c r="K352" s="23">
        <f t="shared" si="10"/>
        <v>0</v>
      </c>
      <c r="L352" s="24">
        <f t="shared" si="11"/>
        <v>12</v>
      </c>
    </row>
    <row r="353">
      <c r="A353" s="19">
        <v>44533.0</v>
      </c>
      <c r="B353" s="6">
        <v>0.0</v>
      </c>
      <c r="C353" s="12">
        <v>337.0</v>
      </c>
      <c r="D353" s="20">
        <f t="shared" si="3"/>
        <v>1.029240331</v>
      </c>
      <c r="E353" s="20">
        <f t="shared" si="4"/>
        <v>-0.3905871255</v>
      </c>
      <c r="F353" s="20">
        <f t="shared" si="5"/>
        <v>1.358321088</v>
      </c>
      <c r="G353" s="20">
        <f t="shared" si="6"/>
        <v>21.90873933</v>
      </c>
      <c r="H353" s="20">
        <f t="shared" si="7"/>
        <v>0</v>
      </c>
      <c r="I353" s="21">
        <f t="shared" si="8"/>
        <v>0</v>
      </c>
      <c r="J353" s="22">
        <f t="shared" si="9"/>
        <v>10.37680875</v>
      </c>
      <c r="K353" s="23">
        <f t="shared" si="10"/>
        <v>0</v>
      </c>
      <c r="L353" s="24">
        <f t="shared" si="11"/>
        <v>12</v>
      </c>
    </row>
    <row r="354">
      <c r="A354" s="19">
        <v>44534.0</v>
      </c>
      <c r="B354" s="6">
        <v>0.0</v>
      </c>
      <c r="C354" s="12">
        <v>338.0</v>
      </c>
      <c r="D354" s="20">
        <f t="shared" si="3"/>
        <v>1.029499314</v>
      </c>
      <c r="E354" s="20">
        <f t="shared" si="4"/>
        <v>-0.3926178749</v>
      </c>
      <c r="F354" s="20">
        <f t="shared" si="5"/>
        <v>1.357075486</v>
      </c>
      <c r="G354" s="20">
        <f t="shared" si="6"/>
        <v>21.84351291</v>
      </c>
      <c r="H354" s="20">
        <f t="shared" si="7"/>
        <v>0</v>
      </c>
      <c r="I354" s="21">
        <f t="shared" si="8"/>
        <v>0</v>
      </c>
      <c r="J354" s="22">
        <f t="shared" si="9"/>
        <v>10.36729304</v>
      </c>
      <c r="K354" s="23">
        <f t="shared" si="10"/>
        <v>0</v>
      </c>
      <c r="L354" s="24">
        <f t="shared" si="11"/>
        <v>12</v>
      </c>
    </row>
    <row r="355">
      <c r="A355" s="19">
        <v>44535.0</v>
      </c>
      <c r="B355" s="6">
        <v>0.0</v>
      </c>
      <c r="C355" s="12">
        <v>339.0</v>
      </c>
      <c r="D355" s="20">
        <f t="shared" si="3"/>
        <v>1.029749556</v>
      </c>
      <c r="E355" s="20">
        <f t="shared" si="4"/>
        <v>-0.3945322832</v>
      </c>
      <c r="F355" s="20">
        <f t="shared" si="5"/>
        <v>1.355899015</v>
      </c>
      <c r="G355" s="20">
        <f t="shared" si="6"/>
        <v>21.78208123</v>
      </c>
      <c r="H355" s="20">
        <f t="shared" si="7"/>
        <v>0</v>
      </c>
      <c r="I355" s="21">
        <f t="shared" si="8"/>
        <v>0</v>
      </c>
      <c r="J355" s="22">
        <f t="shared" si="9"/>
        <v>10.35830547</v>
      </c>
      <c r="K355" s="23">
        <f t="shared" si="10"/>
        <v>0</v>
      </c>
      <c r="L355" s="24">
        <f t="shared" si="11"/>
        <v>12</v>
      </c>
    </row>
    <row r="356">
      <c r="A356" s="19">
        <v>44536.0</v>
      </c>
      <c r="B356" s="6">
        <v>0.0</v>
      </c>
      <c r="C356" s="12">
        <v>340.0</v>
      </c>
      <c r="D356" s="20">
        <f t="shared" si="3"/>
        <v>1.029990982</v>
      </c>
      <c r="E356" s="20">
        <f t="shared" si="4"/>
        <v>-0.396329783</v>
      </c>
      <c r="F356" s="20">
        <f t="shared" si="5"/>
        <v>1.354792404</v>
      </c>
      <c r="G356" s="20">
        <f t="shared" si="6"/>
        <v>21.72447426</v>
      </c>
      <c r="H356" s="20">
        <f t="shared" si="7"/>
        <v>0</v>
      </c>
      <c r="I356" s="21">
        <f t="shared" si="8"/>
        <v>0</v>
      </c>
      <c r="J356" s="22">
        <f t="shared" si="9"/>
        <v>10.34985158</v>
      </c>
      <c r="K356" s="23">
        <f t="shared" si="10"/>
        <v>0</v>
      </c>
      <c r="L356" s="24">
        <f t="shared" si="11"/>
        <v>12</v>
      </c>
    </row>
    <row r="357">
      <c r="A357" s="19">
        <v>44537.0</v>
      </c>
      <c r="B357" s="6">
        <v>0.0</v>
      </c>
      <c r="C357" s="12">
        <v>341.0</v>
      </c>
      <c r="D357" s="20">
        <f t="shared" si="3"/>
        <v>1.030223522</v>
      </c>
      <c r="E357" s="20">
        <f t="shared" si="4"/>
        <v>-0.3980098418</v>
      </c>
      <c r="F357" s="20">
        <f t="shared" si="5"/>
        <v>1.353756345</v>
      </c>
      <c r="G357" s="20">
        <f t="shared" si="6"/>
        <v>21.67072018</v>
      </c>
      <c r="H357" s="20">
        <f t="shared" si="7"/>
        <v>0</v>
      </c>
      <c r="I357" s="21">
        <f t="shared" si="8"/>
        <v>0</v>
      </c>
      <c r="J357" s="22">
        <f t="shared" si="9"/>
        <v>10.34193668</v>
      </c>
      <c r="K357" s="23">
        <f t="shared" si="10"/>
        <v>0</v>
      </c>
      <c r="L357" s="24">
        <f t="shared" si="11"/>
        <v>12</v>
      </c>
    </row>
    <row r="358">
      <c r="A358" s="19">
        <v>44538.0</v>
      </c>
      <c r="B358" s="6">
        <v>0.0</v>
      </c>
      <c r="C358" s="12">
        <v>342.0</v>
      </c>
      <c r="D358" s="20">
        <f t="shared" si="3"/>
        <v>1.030447105</v>
      </c>
      <c r="E358" s="20">
        <f t="shared" si="4"/>
        <v>-0.3995719616</v>
      </c>
      <c r="F358" s="20">
        <f t="shared" si="5"/>
        <v>1.35279149</v>
      </c>
      <c r="G358" s="20">
        <f t="shared" si="6"/>
        <v>21.62084536</v>
      </c>
      <c r="H358" s="20">
        <f t="shared" si="7"/>
        <v>0</v>
      </c>
      <c r="I358" s="21">
        <f t="shared" si="8"/>
        <v>0</v>
      </c>
      <c r="J358" s="22">
        <f t="shared" si="9"/>
        <v>10.33456573</v>
      </c>
      <c r="K358" s="23">
        <f t="shared" si="10"/>
        <v>0</v>
      </c>
      <c r="L358" s="24">
        <f t="shared" si="11"/>
        <v>12</v>
      </c>
    </row>
    <row r="359">
      <c r="A359" s="19">
        <v>44539.0</v>
      </c>
      <c r="B359" s="6">
        <v>0.0</v>
      </c>
      <c r="C359" s="12">
        <v>343.0</v>
      </c>
      <c r="D359" s="20">
        <f t="shared" si="3"/>
        <v>1.030661667</v>
      </c>
      <c r="E359" s="20">
        <f t="shared" si="4"/>
        <v>-0.4010156797</v>
      </c>
      <c r="F359" s="20">
        <f t="shared" si="5"/>
        <v>1.35189845</v>
      </c>
      <c r="G359" s="20">
        <f t="shared" si="6"/>
        <v>21.57487433</v>
      </c>
      <c r="H359" s="20">
        <f t="shared" si="7"/>
        <v>0</v>
      </c>
      <c r="I359" s="21">
        <f t="shared" si="8"/>
        <v>0</v>
      </c>
      <c r="J359" s="22">
        <f t="shared" si="9"/>
        <v>10.3277434</v>
      </c>
      <c r="K359" s="23">
        <f t="shared" si="10"/>
        <v>0</v>
      </c>
      <c r="L359" s="24">
        <f t="shared" si="11"/>
        <v>12</v>
      </c>
    </row>
    <row r="360">
      <c r="A360" s="19">
        <v>44540.0</v>
      </c>
      <c r="B360" s="6">
        <v>0.0</v>
      </c>
      <c r="C360" s="12">
        <v>344.0</v>
      </c>
      <c r="D360" s="20">
        <f t="shared" si="3"/>
        <v>1.030867142</v>
      </c>
      <c r="E360" s="20">
        <f t="shared" si="4"/>
        <v>-0.4023405682</v>
      </c>
      <c r="F360" s="20">
        <f t="shared" si="5"/>
        <v>1.351077796</v>
      </c>
      <c r="G360" s="20">
        <f t="shared" si="6"/>
        <v>21.5328298</v>
      </c>
      <c r="H360" s="20">
        <f t="shared" si="7"/>
        <v>0</v>
      </c>
      <c r="I360" s="21">
        <f t="shared" si="8"/>
        <v>0</v>
      </c>
      <c r="J360" s="22">
        <f t="shared" si="9"/>
        <v>10.32147407</v>
      </c>
      <c r="K360" s="23">
        <f t="shared" si="10"/>
        <v>0</v>
      </c>
      <c r="L360" s="24">
        <f t="shared" si="11"/>
        <v>12</v>
      </c>
    </row>
    <row r="361">
      <c r="A361" s="19">
        <v>44541.0</v>
      </c>
      <c r="B361" s="6">
        <v>0.0</v>
      </c>
      <c r="C361" s="12">
        <v>345.0</v>
      </c>
      <c r="D361" s="20">
        <f t="shared" si="3"/>
        <v>1.031063471</v>
      </c>
      <c r="E361" s="20">
        <f t="shared" si="4"/>
        <v>-0.4035462344</v>
      </c>
      <c r="F361" s="20">
        <f t="shared" si="5"/>
        <v>1.350330054</v>
      </c>
      <c r="G361" s="20">
        <f t="shared" si="6"/>
        <v>21.49473266</v>
      </c>
      <c r="H361" s="20">
        <f t="shared" si="7"/>
        <v>0</v>
      </c>
      <c r="I361" s="21">
        <f t="shared" si="8"/>
        <v>0</v>
      </c>
      <c r="J361" s="22">
        <f t="shared" si="9"/>
        <v>10.31576174</v>
      </c>
      <c r="K361" s="23">
        <f t="shared" si="10"/>
        <v>0</v>
      </c>
      <c r="L361" s="24">
        <f t="shared" si="11"/>
        <v>12</v>
      </c>
    </row>
    <row r="362">
      <c r="A362" s="19">
        <v>44542.0</v>
      </c>
      <c r="B362" s="6">
        <v>0.0</v>
      </c>
      <c r="C362" s="12">
        <v>346.0</v>
      </c>
      <c r="D362" s="20">
        <f t="shared" si="3"/>
        <v>1.031250596</v>
      </c>
      <c r="E362" s="20">
        <f t="shared" si="4"/>
        <v>-0.4046323212</v>
      </c>
      <c r="F362" s="20">
        <f t="shared" si="5"/>
        <v>1.349655708</v>
      </c>
      <c r="G362" s="20">
        <f t="shared" si="6"/>
        <v>21.46060196</v>
      </c>
      <c r="H362" s="20">
        <f t="shared" si="7"/>
        <v>0</v>
      </c>
      <c r="I362" s="21">
        <f t="shared" si="8"/>
        <v>0</v>
      </c>
      <c r="J362" s="22">
        <f t="shared" si="9"/>
        <v>10.31061011</v>
      </c>
      <c r="K362" s="23">
        <f t="shared" si="10"/>
        <v>0</v>
      </c>
      <c r="L362" s="24">
        <f t="shared" si="11"/>
        <v>12</v>
      </c>
    </row>
    <row r="363">
      <c r="A363" s="19">
        <v>44543.0</v>
      </c>
      <c r="B363" s="6">
        <v>0.0</v>
      </c>
      <c r="C363" s="12">
        <v>347.0</v>
      </c>
      <c r="D363" s="20">
        <f t="shared" si="3"/>
        <v>1.03142846</v>
      </c>
      <c r="E363" s="20">
        <f t="shared" si="4"/>
        <v>-0.4055985068</v>
      </c>
      <c r="F363" s="20">
        <f t="shared" si="5"/>
        <v>1.349055194</v>
      </c>
      <c r="G363" s="20">
        <f t="shared" si="6"/>
        <v>21.43045494</v>
      </c>
      <c r="H363" s="20">
        <f t="shared" si="7"/>
        <v>0</v>
      </c>
      <c r="I363" s="21">
        <f t="shared" si="8"/>
        <v>0</v>
      </c>
      <c r="J363" s="22">
        <f t="shared" si="9"/>
        <v>10.30602252</v>
      </c>
      <c r="K363" s="23">
        <f t="shared" si="10"/>
        <v>0</v>
      </c>
      <c r="L363" s="24">
        <f t="shared" si="11"/>
        <v>12</v>
      </c>
    </row>
    <row r="364">
      <c r="A364" s="19">
        <v>44544.0</v>
      </c>
      <c r="B364" s="6">
        <v>0.0</v>
      </c>
      <c r="C364" s="12">
        <v>348.0</v>
      </c>
      <c r="D364" s="20">
        <f t="shared" si="3"/>
        <v>1.031597011</v>
      </c>
      <c r="E364" s="20">
        <f t="shared" si="4"/>
        <v>-0.4064445047</v>
      </c>
      <c r="F364" s="20">
        <f t="shared" si="5"/>
        <v>1.348528904</v>
      </c>
      <c r="G364" s="20">
        <f t="shared" si="6"/>
        <v>21.40430697</v>
      </c>
      <c r="H364" s="20">
        <f t="shared" si="7"/>
        <v>0</v>
      </c>
      <c r="I364" s="21">
        <f t="shared" si="8"/>
        <v>0</v>
      </c>
      <c r="J364" s="22">
        <f t="shared" si="9"/>
        <v>10.30200197</v>
      </c>
      <c r="K364" s="23">
        <f t="shared" si="10"/>
        <v>0</v>
      </c>
      <c r="L364" s="24">
        <f t="shared" si="11"/>
        <v>12</v>
      </c>
    </row>
    <row r="365">
      <c r="A365" s="19">
        <v>44545.0</v>
      </c>
      <c r="B365" s="6">
        <v>0.0</v>
      </c>
      <c r="C365" s="12">
        <v>349.0</v>
      </c>
      <c r="D365" s="20">
        <f t="shared" si="3"/>
        <v>1.0317562</v>
      </c>
      <c r="E365" s="20">
        <f t="shared" si="4"/>
        <v>-0.4071700643</v>
      </c>
      <c r="F365" s="20">
        <f t="shared" si="5"/>
        <v>1.348077183</v>
      </c>
      <c r="G365" s="20">
        <f t="shared" si="6"/>
        <v>21.38217161</v>
      </c>
      <c r="H365" s="20">
        <f t="shared" si="7"/>
        <v>0</v>
      </c>
      <c r="I365" s="21">
        <f t="shared" si="8"/>
        <v>0</v>
      </c>
      <c r="J365" s="22">
        <f t="shared" si="9"/>
        <v>10.29855107</v>
      </c>
      <c r="K365" s="23">
        <f t="shared" si="10"/>
        <v>0</v>
      </c>
      <c r="L365" s="24">
        <f t="shared" si="11"/>
        <v>12</v>
      </c>
    </row>
    <row r="366">
      <c r="A366" s="19">
        <v>44546.0</v>
      </c>
      <c r="B366" s="6">
        <v>0.0</v>
      </c>
      <c r="C366" s="12">
        <v>350.0</v>
      </c>
      <c r="D366" s="20">
        <f t="shared" si="3"/>
        <v>1.031905978</v>
      </c>
      <c r="E366" s="20">
        <f t="shared" si="4"/>
        <v>-0.4077749707</v>
      </c>
      <c r="F366" s="20">
        <f t="shared" si="5"/>
        <v>1.347700327</v>
      </c>
      <c r="G366" s="20">
        <f t="shared" si="6"/>
        <v>21.36406056</v>
      </c>
      <c r="H366" s="20">
        <f t="shared" si="7"/>
        <v>0</v>
      </c>
      <c r="I366" s="21">
        <f t="shared" si="8"/>
        <v>0</v>
      </c>
      <c r="J366" s="22">
        <f t="shared" si="9"/>
        <v>10.2956721</v>
      </c>
      <c r="K366" s="23">
        <f t="shared" si="10"/>
        <v>0</v>
      </c>
      <c r="L366" s="24">
        <f t="shared" si="11"/>
        <v>12</v>
      </c>
    </row>
    <row r="367">
      <c r="A367" s="19">
        <v>44547.0</v>
      </c>
      <c r="B367" s="6">
        <v>0.0</v>
      </c>
      <c r="C367" s="12">
        <v>351.0</v>
      </c>
      <c r="D367" s="20">
        <f t="shared" si="3"/>
        <v>1.032046302</v>
      </c>
      <c r="E367" s="20">
        <f t="shared" si="4"/>
        <v>-0.4082590446</v>
      </c>
      <c r="F367" s="20">
        <f t="shared" si="5"/>
        <v>1.347398584</v>
      </c>
      <c r="G367" s="20">
        <f t="shared" si="6"/>
        <v>21.3499837</v>
      </c>
      <c r="H367" s="20">
        <f t="shared" si="7"/>
        <v>0</v>
      </c>
      <c r="I367" s="21">
        <f t="shared" si="8"/>
        <v>0</v>
      </c>
      <c r="J367" s="22">
        <f t="shared" si="9"/>
        <v>10.29336696</v>
      </c>
      <c r="K367" s="23">
        <f t="shared" si="10"/>
        <v>0</v>
      </c>
      <c r="L367" s="24">
        <f t="shared" si="11"/>
        <v>12</v>
      </c>
    </row>
    <row r="368">
      <c r="A368" s="19">
        <v>44548.0</v>
      </c>
      <c r="B368" s="6">
        <v>0.0</v>
      </c>
      <c r="C368" s="12">
        <v>352.0</v>
      </c>
      <c r="D368" s="20">
        <f t="shared" si="3"/>
        <v>1.03217713</v>
      </c>
      <c r="E368" s="20">
        <f t="shared" si="4"/>
        <v>-0.4086221425</v>
      </c>
      <c r="F368" s="20">
        <f t="shared" si="5"/>
        <v>1.347172154</v>
      </c>
      <c r="G368" s="20">
        <f t="shared" si="6"/>
        <v>21.33994905</v>
      </c>
      <c r="H368" s="20">
        <f t="shared" si="7"/>
        <v>0</v>
      </c>
      <c r="I368" s="21">
        <f t="shared" si="8"/>
        <v>0</v>
      </c>
      <c r="J368" s="22">
        <f t="shared" si="9"/>
        <v>10.29163716</v>
      </c>
      <c r="K368" s="23">
        <f t="shared" si="10"/>
        <v>0</v>
      </c>
      <c r="L368" s="24">
        <f t="shared" si="11"/>
        <v>12</v>
      </c>
    </row>
    <row r="369">
      <c r="A369" s="19">
        <v>44549.0</v>
      </c>
      <c r="B369" s="6">
        <v>0.0</v>
      </c>
      <c r="C369" s="12">
        <v>353.0</v>
      </c>
      <c r="D369" s="20">
        <f t="shared" si="3"/>
        <v>1.032298423</v>
      </c>
      <c r="E369" s="20">
        <f t="shared" si="4"/>
        <v>-0.4088641568</v>
      </c>
      <c r="F369" s="20">
        <f t="shared" si="5"/>
        <v>1.347021187</v>
      </c>
      <c r="G369" s="20">
        <f t="shared" si="6"/>
        <v>21.33396279</v>
      </c>
      <c r="H369" s="20">
        <f t="shared" si="7"/>
        <v>0</v>
      </c>
      <c r="I369" s="21">
        <f t="shared" si="8"/>
        <v>0</v>
      </c>
      <c r="J369" s="22">
        <f t="shared" si="9"/>
        <v>10.29048386</v>
      </c>
      <c r="K369" s="23">
        <f t="shared" si="10"/>
        <v>0</v>
      </c>
      <c r="L369" s="24">
        <f t="shared" si="11"/>
        <v>12</v>
      </c>
    </row>
    <row r="370">
      <c r="A370" s="19">
        <v>44550.0</v>
      </c>
      <c r="B370" s="6">
        <v>0.0</v>
      </c>
      <c r="C370" s="12">
        <v>354.0</v>
      </c>
      <c r="D370" s="20">
        <f t="shared" si="3"/>
        <v>1.032410145</v>
      </c>
      <c r="E370" s="20">
        <f t="shared" si="4"/>
        <v>-0.4089850158</v>
      </c>
      <c r="F370" s="20">
        <f t="shared" si="5"/>
        <v>1.346945782</v>
      </c>
      <c r="G370" s="20">
        <f t="shared" si="6"/>
        <v>21.33202925</v>
      </c>
      <c r="H370" s="20">
        <f t="shared" si="7"/>
        <v>0</v>
      </c>
      <c r="I370" s="21">
        <f t="shared" si="8"/>
        <v>0</v>
      </c>
      <c r="J370" s="22">
        <f t="shared" si="9"/>
        <v>10.2899078</v>
      </c>
      <c r="K370" s="23">
        <f t="shared" si="10"/>
        <v>0</v>
      </c>
      <c r="L370" s="24">
        <f t="shared" si="11"/>
        <v>12</v>
      </c>
    </row>
    <row r="371">
      <c r="A371" s="19">
        <v>44551.0</v>
      </c>
      <c r="B371" s="6">
        <v>0.0</v>
      </c>
      <c r="C371" s="12">
        <v>355.0</v>
      </c>
      <c r="D371" s="20">
        <f t="shared" si="3"/>
        <v>1.032512264</v>
      </c>
      <c r="E371" s="20">
        <f t="shared" si="4"/>
        <v>-0.4089846838</v>
      </c>
      <c r="F371" s="20">
        <f t="shared" si="5"/>
        <v>1.346945989</v>
      </c>
      <c r="G371" s="20">
        <f t="shared" si="6"/>
        <v>21.33415092</v>
      </c>
      <c r="H371" s="20">
        <f t="shared" si="7"/>
        <v>0</v>
      </c>
      <c r="I371" s="21">
        <f t="shared" si="8"/>
        <v>0</v>
      </c>
      <c r="J371" s="22">
        <f t="shared" si="9"/>
        <v>10.28990939</v>
      </c>
      <c r="K371" s="23">
        <f t="shared" si="10"/>
        <v>0</v>
      </c>
      <c r="L371" s="24">
        <f t="shared" si="11"/>
        <v>12</v>
      </c>
    </row>
    <row r="372">
      <c r="A372" s="19">
        <v>44552.0</v>
      </c>
      <c r="B372" s="6">
        <v>0.0</v>
      </c>
      <c r="C372" s="12">
        <v>356.0</v>
      </c>
      <c r="D372" s="20">
        <f t="shared" si="3"/>
        <v>1.032604748</v>
      </c>
      <c r="E372" s="20">
        <f t="shared" si="4"/>
        <v>-0.4088631608</v>
      </c>
      <c r="F372" s="20">
        <f t="shared" si="5"/>
        <v>1.347021808</v>
      </c>
      <c r="G372" s="20">
        <f t="shared" si="6"/>
        <v>21.34032842</v>
      </c>
      <c r="H372" s="20">
        <f t="shared" si="7"/>
        <v>0</v>
      </c>
      <c r="I372" s="21">
        <f t="shared" si="8"/>
        <v>0</v>
      </c>
      <c r="J372" s="22">
        <f t="shared" si="9"/>
        <v>10.2904886</v>
      </c>
      <c r="K372" s="23">
        <f t="shared" si="10"/>
        <v>0</v>
      </c>
      <c r="L372" s="24">
        <f t="shared" si="11"/>
        <v>12</v>
      </c>
    </row>
    <row r="373">
      <c r="A373" s="19">
        <v>44553.0</v>
      </c>
      <c r="B373" s="6">
        <v>0.0</v>
      </c>
      <c r="C373" s="12">
        <v>357.0</v>
      </c>
      <c r="D373" s="20">
        <f t="shared" si="3"/>
        <v>1.032687571</v>
      </c>
      <c r="E373" s="20">
        <f t="shared" si="4"/>
        <v>-0.4086204828</v>
      </c>
      <c r="F373" s="20">
        <f t="shared" si="5"/>
        <v>1.34717319</v>
      </c>
      <c r="G373" s="20">
        <f t="shared" si="6"/>
        <v>21.35056054</v>
      </c>
      <c r="H373" s="20">
        <f t="shared" si="7"/>
        <v>0</v>
      </c>
      <c r="I373" s="21">
        <f t="shared" si="8"/>
        <v>0</v>
      </c>
      <c r="J373" s="22">
        <f t="shared" si="9"/>
        <v>10.29164507</v>
      </c>
      <c r="K373" s="23">
        <f t="shared" si="10"/>
        <v>0</v>
      </c>
      <c r="L373" s="24">
        <f t="shared" si="11"/>
        <v>12</v>
      </c>
    </row>
    <row r="374">
      <c r="A374" s="19">
        <v>44554.0</v>
      </c>
      <c r="B374" s="6">
        <v>0.0</v>
      </c>
      <c r="C374" s="12">
        <v>358.0</v>
      </c>
      <c r="D374" s="20">
        <f t="shared" si="3"/>
        <v>1.032760708</v>
      </c>
      <c r="E374" s="20">
        <f t="shared" si="4"/>
        <v>-0.4082567217</v>
      </c>
      <c r="F374" s="20">
        <f t="shared" si="5"/>
        <v>1.347400033</v>
      </c>
      <c r="G374" s="20">
        <f t="shared" si="6"/>
        <v>21.3648442</v>
      </c>
      <c r="H374" s="20">
        <f t="shared" si="7"/>
        <v>0</v>
      </c>
      <c r="I374" s="21">
        <f t="shared" si="8"/>
        <v>0</v>
      </c>
      <c r="J374" s="22">
        <f t="shared" si="9"/>
        <v>10.29337802</v>
      </c>
      <c r="K374" s="23">
        <f t="shared" si="10"/>
        <v>0</v>
      </c>
      <c r="L374" s="24">
        <f t="shared" si="11"/>
        <v>12</v>
      </c>
    </row>
    <row r="375">
      <c r="A375" s="19">
        <v>44555.0</v>
      </c>
      <c r="B375" s="6">
        <v>0.0</v>
      </c>
      <c r="C375" s="12">
        <v>359.0</v>
      </c>
      <c r="D375" s="20">
        <f t="shared" si="3"/>
        <v>1.032824137</v>
      </c>
      <c r="E375" s="20">
        <f t="shared" si="4"/>
        <v>-0.4077719854</v>
      </c>
      <c r="F375" s="20">
        <f t="shared" si="5"/>
        <v>1.347702187</v>
      </c>
      <c r="G375" s="20">
        <f t="shared" si="6"/>
        <v>21.38317447</v>
      </c>
      <c r="H375" s="20">
        <f t="shared" si="7"/>
        <v>0</v>
      </c>
      <c r="I375" s="21">
        <f t="shared" si="8"/>
        <v>0</v>
      </c>
      <c r="J375" s="22">
        <f t="shared" si="9"/>
        <v>10.29568632</v>
      </c>
      <c r="K375" s="23">
        <f t="shared" si="10"/>
        <v>0</v>
      </c>
      <c r="L375" s="24">
        <f t="shared" si="11"/>
        <v>12</v>
      </c>
    </row>
    <row r="376">
      <c r="A376" s="19">
        <v>44556.0</v>
      </c>
      <c r="B376" s="6">
        <v>0.0</v>
      </c>
      <c r="C376" s="12">
        <v>360.0</v>
      </c>
      <c r="D376" s="20">
        <f t="shared" si="3"/>
        <v>1.03287784</v>
      </c>
      <c r="E376" s="20">
        <f t="shared" si="4"/>
        <v>-0.4071664174</v>
      </c>
      <c r="F376" s="20">
        <f t="shared" si="5"/>
        <v>1.348079454</v>
      </c>
      <c r="G376" s="20">
        <f t="shared" si="6"/>
        <v>21.40554456</v>
      </c>
      <c r="H376" s="20">
        <f t="shared" si="7"/>
        <v>0</v>
      </c>
      <c r="I376" s="21">
        <f t="shared" si="8"/>
        <v>0</v>
      </c>
      <c r="J376" s="22">
        <f t="shared" si="9"/>
        <v>10.29856842</v>
      </c>
      <c r="K376" s="23">
        <f t="shared" si="10"/>
        <v>0</v>
      </c>
      <c r="L376" s="24">
        <f t="shared" si="11"/>
        <v>12</v>
      </c>
    </row>
    <row r="377">
      <c r="A377" s="19">
        <v>44557.0</v>
      </c>
      <c r="B377" s="6">
        <v>0.0</v>
      </c>
      <c r="C377" s="12">
        <v>361.0</v>
      </c>
      <c r="D377" s="20">
        <f t="shared" si="3"/>
        <v>1.0329218</v>
      </c>
      <c r="E377" s="20">
        <f t="shared" si="4"/>
        <v>-0.4064401972</v>
      </c>
      <c r="F377" s="20">
        <f t="shared" si="5"/>
        <v>1.348531585</v>
      </c>
      <c r="G377" s="20">
        <f t="shared" si="6"/>
        <v>21.43194581</v>
      </c>
      <c r="H377" s="20">
        <f t="shared" si="7"/>
        <v>0</v>
      </c>
      <c r="I377" s="21">
        <f t="shared" si="8"/>
        <v>0</v>
      </c>
      <c r="J377" s="22">
        <f t="shared" si="9"/>
        <v>10.30202245</v>
      </c>
      <c r="K377" s="23">
        <f t="shared" si="10"/>
        <v>0</v>
      </c>
      <c r="L377" s="24">
        <f t="shared" si="11"/>
        <v>12</v>
      </c>
    </row>
    <row r="378">
      <c r="A378" s="19">
        <v>44558.0</v>
      </c>
      <c r="B378" s="6">
        <v>0.0</v>
      </c>
      <c r="C378" s="12">
        <v>362.0</v>
      </c>
      <c r="D378" s="20">
        <f t="shared" si="3"/>
        <v>1.032956005</v>
      </c>
      <c r="E378" s="20">
        <f t="shared" si="4"/>
        <v>-0.40559354</v>
      </c>
      <c r="F378" s="20">
        <f t="shared" si="5"/>
        <v>1.349058282</v>
      </c>
      <c r="G378" s="20">
        <f t="shared" si="6"/>
        <v>21.46236771</v>
      </c>
      <c r="H378" s="20">
        <f t="shared" si="7"/>
        <v>0</v>
      </c>
      <c r="I378" s="21">
        <f t="shared" si="8"/>
        <v>0</v>
      </c>
      <c r="J378" s="22">
        <f t="shared" si="9"/>
        <v>10.30604612</v>
      </c>
      <c r="K378" s="23">
        <f t="shared" si="10"/>
        <v>0</v>
      </c>
      <c r="L378" s="24">
        <f t="shared" si="11"/>
        <v>12</v>
      </c>
    </row>
    <row r="379">
      <c r="A379" s="19">
        <v>44559.0</v>
      </c>
      <c r="B379" s="6">
        <v>0.0</v>
      </c>
      <c r="C379" s="12">
        <v>363.0</v>
      </c>
      <c r="D379" s="20">
        <f t="shared" si="3"/>
        <v>1.032980444</v>
      </c>
      <c r="E379" s="20">
        <f t="shared" si="4"/>
        <v>-0.4046266967</v>
      </c>
      <c r="F379" s="20">
        <f t="shared" si="5"/>
        <v>1.349659202</v>
      </c>
      <c r="G379" s="20">
        <f t="shared" si="6"/>
        <v>21.49679789</v>
      </c>
      <c r="H379" s="20">
        <f t="shared" si="7"/>
        <v>0</v>
      </c>
      <c r="I379" s="21">
        <f t="shared" si="8"/>
        <v>0</v>
      </c>
      <c r="J379" s="22">
        <f t="shared" si="9"/>
        <v>10.31063681</v>
      </c>
      <c r="K379" s="23">
        <f t="shared" si="10"/>
        <v>0</v>
      </c>
      <c r="L379" s="24">
        <f t="shared" si="11"/>
        <v>12</v>
      </c>
    </row>
    <row r="380">
      <c r="A380" s="19">
        <v>44560.0</v>
      </c>
      <c r="B380" s="6">
        <v>0.0</v>
      </c>
      <c r="C380" s="12">
        <v>364.0</v>
      </c>
      <c r="D380" s="20">
        <f t="shared" si="3"/>
        <v>1.032995111</v>
      </c>
      <c r="E380" s="20">
        <f t="shared" si="4"/>
        <v>-0.4035399538</v>
      </c>
      <c r="F380" s="20">
        <f t="shared" si="5"/>
        <v>1.350333952</v>
      </c>
      <c r="G380" s="20">
        <f t="shared" si="6"/>
        <v>21.53522209</v>
      </c>
      <c r="H380" s="20">
        <f t="shared" si="7"/>
        <v>0</v>
      </c>
      <c r="I380" s="21">
        <f t="shared" si="8"/>
        <v>0</v>
      </c>
      <c r="J380" s="22">
        <f t="shared" si="9"/>
        <v>10.31579152</v>
      </c>
      <c r="K380" s="23">
        <f t="shared" si="10"/>
        <v>0</v>
      </c>
      <c r="L380" s="24">
        <f t="shared" si="11"/>
        <v>12</v>
      </c>
    </row>
    <row r="381">
      <c r="A381" s="19">
        <v>44561.0</v>
      </c>
      <c r="B381" s="6">
        <v>0.0</v>
      </c>
      <c r="C381" s="12">
        <v>365.0</v>
      </c>
      <c r="D381" s="20">
        <f t="shared" si="3"/>
        <v>1.033</v>
      </c>
      <c r="E381" s="20">
        <f t="shared" si="4"/>
        <v>-0.4023336333</v>
      </c>
      <c r="F381" s="20">
        <f t="shared" si="5"/>
        <v>1.351082095</v>
      </c>
      <c r="G381" s="20">
        <f t="shared" si="6"/>
        <v>21.57762422</v>
      </c>
      <c r="H381" s="20">
        <f t="shared" si="7"/>
        <v>0</v>
      </c>
      <c r="I381" s="21">
        <f t="shared" si="8"/>
        <v>0</v>
      </c>
      <c r="J381" s="22">
        <f t="shared" si="9"/>
        <v>10.32150691</v>
      </c>
      <c r="K381" s="23">
        <f t="shared" si="10"/>
        <v>0</v>
      </c>
      <c r="L381" s="24">
        <f t="shared" si="11"/>
        <v>12</v>
      </c>
    </row>
  </sheetData>
  <drawing r:id="rId1"/>
</worksheet>
</file>